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480" yWindow="30" windowWidth="19320" windowHeight="10920" activeTab="5"/>
  </bookViews>
  <sheets>
    <sheet name="Zadanie 2 Tabela 1" sheetId="2" r:id="rId1"/>
    <sheet name="Zadanie 2 Tabela 2" sheetId="4" r:id="rId2"/>
    <sheet name="Zadanie 2 Tabela 3" sheetId="5" r:id="rId3"/>
    <sheet name="Zadanie 2 Tabela 4" sheetId="3" r:id="rId4"/>
    <sheet name="Zadanie 2 Tabela 5" sheetId="6" r:id="rId5"/>
    <sheet name="Zadanie 2 Tabela 6" sheetId="7" r:id="rId6"/>
  </sheets>
  <definedNames>
    <definedName name="_xlnm.Print_Area" localSheetId="0">'Zadanie 2 Tabela 1'!$A$1:$O$25</definedName>
    <definedName name="_xlnm.Print_Area" localSheetId="1">'Zadanie 2 Tabela 2'!$A$1:$O$16</definedName>
    <definedName name="_xlnm.Print_Area" localSheetId="2">'Zadanie 2 Tabela 3'!$A$1:$O$15</definedName>
    <definedName name="_xlnm.Print_Area" localSheetId="3">'Zadanie 2 Tabela 4'!$A$1:$O$24</definedName>
    <definedName name="_xlnm.Print_Area" localSheetId="4">'Zadanie 2 Tabela 5'!$A$1:$O$15</definedName>
    <definedName name="_xlnm.Print_Area" localSheetId="5">'Zadanie 2 Tabela 6'!$A$1:$O$15</definedName>
    <definedName name="_xlnm.Print_Titles" localSheetId="0">'Zadanie 2 Tabela 1'!$1:$6</definedName>
    <definedName name="_xlnm.Print_Titles" localSheetId="1">'Zadanie 2 Tabela 2'!$1:$2</definedName>
    <definedName name="_xlnm.Print_Titles" localSheetId="2">'Zadanie 2 Tabela 3'!$1:$3</definedName>
  </definedNames>
  <calcPr calcId="125725"/>
</workbook>
</file>

<file path=xl/calcChain.xml><?xml version="1.0" encoding="utf-8"?>
<calcChain xmlns="http://schemas.openxmlformats.org/spreadsheetml/2006/main">
  <c r="B6" i="7"/>
  <c r="C6" s="1"/>
  <c r="D6" s="1"/>
  <c r="E6" s="1"/>
  <c r="F6" s="1"/>
  <c r="G6" s="1"/>
  <c r="H6" s="1"/>
  <c r="I6" s="1"/>
  <c r="J6" s="1"/>
  <c r="K6" s="1"/>
  <c r="L6" s="1"/>
  <c r="M6" s="1"/>
  <c r="N8" i="3" l="1"/>
  <c r="N10"/>
  <c r="N11"/>
  <c r="N12"/>
  <c r="N13"/>
  <c r="N15"/>
  <c r="N16"/>
  <c r="N16" i="2"/>
  <c r="N15"/>
  <c r="N14"/>
  <c r="N13"/>
  <c r="N12"/>
  <c r="N11"/>
  <c r="N10"/>
  <c r="N9"/>
  <c r="N8"/>
  <c r="N7" i="6"/>
  <c r="B6"/>
  <c r="C6" s="1"/>
  <c r="D6" s="1"/>
  <c r="E6" s="1"/>
  <c r="F6" s="1"/>
  <c r="G6" s="1"/>
  <c r="H6" s="1"/>
  <c r="I6" s="1"/>
  <c r="J6" s="1"/>
  <c r="K6" s="1"/>
  <c r="L6" s="1"/>
  <c r="M6" s="1"/>
  <c r="B6" i="5"/>
  <c r="C6" s="1"/>
  <c r="D6" s="1"/>
  <c r="E6" s="1"/>
  <c r="F6" s="1"/>
  <c r="G6" s="1"/>
  <c r="H6" s="1"/>
  <c r="I6" s="1"/>
  <c r="J6" s="1"/>
  <c r="K6" s="1"/>
  <c r="L6" s="1"/>
  <c r="M6" s="1"/>
  <c r="B6" i="4"/>
  <c r="C6" s="1"/>
  <c r="D6" s="1"/>
  <c r="E6" s="1"/>
  <c r="F6" s="1"/>
  <c r="G6" s="1"/>
  <c r="H6" s="1"/>
  <c r="I6" s="1"/>
  <c r="J6" s="1"/>
  <c r="K6" s="1"/>
  <c r="L6" s="1"/>
  <c r="M6" s="1"/>
  <c r="N7" i="5"/>
  <c r="N8" i="4"/>
  <c r="N7"/>
  <c r="N7" i="2"/>
  <c r="B6" i="3" l="1"/>
  <c r="C6" s="1"/>
  <c r="D6" s="1"/>
  <c r="E6" s="1"/>
  <c r="F6" s="1"/>
  <c r="G6" s="1"/>
  <c r="H6" s="1"/>
  <c r="I6" s="1"/>
  <c r="J6" s="1"/>
  <c r="K6" s="1"/>
  <c r="L6" s="1"/>
  <c r="M6" s="1"/>
  <c r="B6" i="2" l="1"/>
  <c r="C6" s="1"/>
  <c r="D6" l="1"/>
  <c r="E6" s="1"/>
  <c r="F6" s="1"/>
  <c r="G6" s="1"/>
  <c r="H6" s="1"/>
  <c r="I6" s="1"/>
  <c r="J6" s="1"/>
  <c r="K6" s="1"/>
  <c r="L6" s="1"/>
  <c r="M6" s="1"/>
  <c r="N14" i="3"/>
  <c r="N9"/>
  <c r="N7" l="1"/>
</calcChain>
</file>

<file path=xl/sharedStrings.xml><?xml version="1.0" encoding="utf-8"?>
<sst xmlns="http://schemas.openxmlformats.org/spreadsheetml/2006/main" count="273" uniqueCount="98">
  <si>
    <t>L.p.</t>
  </si>
  <si>
    <t>Zakres prac</t>
  </si>
  <si>
    <t>Częstotliwość</t>
  </si>
  <si>
    <t>………………</t>
  </si>
  <si>
    <t xml:space="preserve">podpis upoważnionego </t>
  </si>
  <si>
    <t>Przedstawiciela (-li) Wykonawcy</t>
  </si>
  <si>
    <t>• mycie mechaniczne podłogi,</t>
  </si>
  <si>
    <t>Nazwa</t>
  </si>
  <si>
    <t>• mycie drzwi oraz ścian przeszklonych wraz z framugami, blatów w części dla pasażera, gablot reklamowych - jednostronnie.</t>
  </si>
  <si>
    <t>mycie podłogi, ścian wewnątrz kabiny oraz drzwi na każdym piętrze</t>
  </si>
  <si>
    <t>• pranie wycieraczek
• nakładki na schody</t>
  </si>
  <si>
    <t>• mycie szyb przy ladzie, drzwi wejściowych (na wysokości części ruchomej), ściany przeszklonej i drzwi na parterze i na I piętrze,</t>
  </si>
  <si>
    <t xml:space="preserve">• mycie lodówek, 
</t>
  </si>
  <si>
    <t>• czyszczenie na mokro wykładzin dywanowych mechanicznie.</t>
  </si>
  <si>
    <t>Budynek administracyjny ul. Św. Wawrzyńca 13</t>
  </si>
  <si>
    <t>STAWKA PODATKU VAT</t>
  </si>
  <si>
    <t>RAZEM WARTOŚĆ podatku VAT (iloczyn wierszy RAZEM WARTOŚĆ NETTO x STAWKA PODATKU VAT)</t>
  </si>
  <si>
    <t>1 szt.</t>
  </si>
  <si>
    <t>1. Dworzec Krowodrza Górka
2. Małopolski Dworzec Autobusowy ul. Bosacka
3. Punkt Socjalny - Dworzec Towarowy ul. Kamienna
4. Punkt Socjalny Al. Przyjaźni
5. Punkt Socjalny Azory
6. Punkt Socjalny Bieżanów Nowy Autobusy
7. Punkt Socjalny Bieżanów Nowy Tramwaje
8. Punkt Socjalny Borek Fałęcki Autobusy
9. Punkt Socjalny Borek Fałęcki Tramwaje
10. Punkt Socjalny Bronowice
11. Punkt Socjalny Bronowice Małe
12. Punkt Socjalny Cichy Kącik
13. Punkt Socjalny Kombinat
14. Punkt Socjalny Kurdwanów Autobusy
15. Punkt Socjalny Kurdwanów Tramwaje
16. Punkt Socjalny Lindego
17. Punkt Socjalny Łagiewniki
18. Punkt Socjalny Mały Płaszów
19. Punkt Socjalny Mistrzejowice Autobusy
20. Punkt Socjalny Mistrzejowice Tramwaje
21. Punkt Socjalny Nowy Kleparz
22. Punkt Socjalny os. Podwawelskie
23. Punkt Socjalny Piaski Nowe
24. Punkt Socjalny Piastów
25. Punkt Socjalny Piaszczysta (Prądnik Biały)
26. Punkt Socjalny Pleszów
27. Punkt Socjalny Prądnik Czerwony
28. Punkt Socjalny Salwator
29. Punkt Socjalny Walcownia
30. Punkt Socjalny Wzgórza Krzesławickie
31. Punkt Socjalny Złocień
32. Terminal Czerwone Maki
33. Terminal Powstańców Wielkopolskich</t>
  </si>
  <si>
    <t xml:space="preserve">Hol główny i korytarz na I piętrze </t>
  </si>
  <si>
    <t xml:space="preserve">Wszystkie pomieszczenia w budynku </t>
  </si>
  <si>
    <t xml:space="preserve">I piętro: pokój nr 109, </t>
  </si>
  <si>
    <t xml:space="preserve">• II piętro: pokój nr 211,
• piwnice </t>
  </si>
  <si>
    <t>• kabina windy</t>
  </si>
  <si>
    <t>Terminal Czerwone Maki - posadzka</t>
  </si>
  <si>
    <t>24 m-cy</t>
  </si>
  <si>
    <r>
      <t>1 m</t>
    </r>
    <r>
      <rPr>
        <vertAlign val="superscript"/>
        <sz val="7.5"/>
        <color theme="1"/>
        <rFont val="Arial"/>
        <family val="2"/>
        <charset val="238"/>
      </rPr>
      <t>2</t>
    </r>
  </si>
  <si>
    <t>Transport odpadów komunalnych powstałych w wyniku wykonywania usługi sprzatania obiektów do kontenera zlokalizowanego na terenie Stacji Obsługi Autobusów Wola Duchacka przy ul. Walerego Sławka 10</t>
  </si>
  <si>
    <t>• czyszczenie na mokro wykładzin dywanowych,</t>
  </si>
  <si>
    <t>• mycie lodówki</t>
  </si>
  <si>
    <t>• Parter: pokoje nr: 16,  
• II piętro: wszystkie pokoje za wyjątkiem pokoju nr 211, 
• III piętro: wszystkie pokoje za wyjątkiem pokoi nr 318 i 320</t>
  </si>
  <si>
    <t>Budynek administracyjny przy ul. Św. Wawrzyńca 13</t>
  </si>
  <si>
    <t>Dworce, Terminale i Punkty Socjalne</t>
  </si>
  <si>
    <t>Punkty Sprzedaży Biletów</t>
  </si>
  <si>
    <t>Dworzec Autobusowy Czyżyny</t>
  </si>
  <si>
    <t>Koszenie trawy na terenie Dworca, transport skoszonej trawy do kontenera na odpady zielone</t>
  </si>
  <si>
    <t>Tabela 1: Prace porządkowe w pomieszczeniach: Dworców, Terminali, Punktów Socjalnych i Punktów Sprzedaży Biletów</t>
  </si>
  <si>
    <t xml:space="preserve">Tabela 2: Prace porządkowe wokół:  Dworców, Terminali i Punktów Socjalnych </t>
  </si>
  <si>
    <t>Tabela 3: Transport odpadów komunalnych i powstałych w wyniku wykonywania usługi sprzatania obiektów do kontenera zlokalizowanego na terenie Stacji Obsługi Autobusów Wola Duchacka przy ul. Walerego Sławka 10</t>
  </si>
  <si>
    <t>Tabela 4: Sprzątanie budynku administracyjnego przy ul. Wawrzyńca 13</t>
  </si>
  <si>
    <t>Tabela 5: Prace porządkowe wokół: budynku administracyjnego ul. Św. Wawrzyńca 13</t>
  </si>
  <si>
    <t>RAZEM CENA BRUTTO (suma wierszy „RAZEM  WARTOŚĆ  NETTO”+„RAZEM WARTOŚĆ podatku VAT”)</t>
  </si>
  <si>
    <t>15 = 13 x 14</t>
  </si>
  <si>
    <t>Nazwa
obiektu</t>
  </si>
  <si>
    <t>Powierzchnia
jednokrotnego
wykonania
usługi w m²</t>
  </si>
  <si>
    <t>na 
dobę</t>
  </si>
  <si>
    <t>na
tydzień</t>
  </si>
  <si>
    <t>na
miesiąc</t>
  </si>
  <si>
    <t>na
rok</t>
  </si>
  <si>
    <t>Wykonanie:
dni tygodnia
/ godziny</t>
  </si>
  <si>
    <t>Jednostka
miary
do 
wyceny</t>
  </si>
  <si>
    <t>Cena
jednostkowa
netto (dotyczy
jednostki miary
wskazanej 
w kol. 12)</t>
  </si>
  <si>
    <t>Przewidywana
ilość jednostek
miary w okresie
24 miesięcy</t>
  </si>
  <si>
    <t>WARTOŚĆ
NETTO 
za cały okres
realizacji 
w zł</t>
  </si>
  <si>
    <t>RAZEM WARTOŚĆ NETTO (suma „WARTOŚCI  NETTO” z kolumny 15)</t>
  </si>
  <si>
    <t>14 = 4 x 9</t>
  </si>
  <si>
    <t>w porozumieniu
z Zamawiajacym</t>
  </si>
  <si>
    <t>wtorek/środa
czwartek/piątek
sobota/niedziela
22:00 - 6:00</t>
  </si>
  <si>
    <t>od poniedziałku do piątku
8:30 - 19:00</t>
  </si>
  <si>
    <t xml:space="preserve"> PSB nr 7 Podwale **)</t>
  </si>
  <si>
    <t>Powierzchnia
jednokrotnego
wykonania
usługi w m²/szt</t>
  </si>
  <si>
    <t>kurs</t>
  </si>
  <si>
    <t>Usługa wykonania kursu</t>
  </si>
  <si>
    <t>Dworce, Terminale, Punkty Socjalne, Punkty Sprzedaży Biletów</t>
  </si>
  <si>
    <t>Tabela 6: Sprzątanie interwencyjne na obszarze realizowania usługi utrzymania toalet</t>
  </si>
  <si>
    <t>Mycie i dezynfekcja urządzeń sanitarnych - usługa zlecana przez Zamawiającego tzw. "na żądanie".
Czas podjęcia interwencji  -  do 3 godzin od przekazania zgłoszenie przez 
Zamawiającego.</t>
  </si>
  <si>
    <t>• Parter: pokoje nr: 10, 11, 13, 14, 21, 22, korytarz, pomieszczenie socjalne, toaleta, 
• I piętro: wszystkie pokoje za wyjątkiem pokoju nr 109, korytarz, pomieszczenie socjalne, toaleta, 
• II piętro: korytarz, pomieszczenie socjalne, toaleta, 
• III piętro: korytarz, pomieszczenie socjalne, toaleta,
• całą klatkę schodową,</t>
  </si>
  <si>
    <t xml:space="preserve">**) - PSB nr 7 Podwale możliwe jest sprzątanie od godz. 8:00 </t>
  </si>
  <si>
    <t xml:space="preserve"> *) - PSB Przy ul. Św. Wawrzyńca 13 winien być sprzątany przed jego otwarciem tj. w godz. 7:30-8:00</t>
  </si>
  <si>
    <t>1. PSB nr 2 Powstańców Wielkopolskich
2. PSB nr 3 Centrum D
3. PSB nr 4 Dworzec Gł. Wsch.
4. PSB nr 5 św. Wawrzyńca 13 *)
5. PSB nr 7 Podwale **)
6. PSB nr 8 Krowodrza Górka</t>
  </si>
  <si>
    <t>1. Dworzec Krowodrza Górka
2. Małopolski Dworzec Autobusowy ul. Bosacka
3. Punkt Socjalny - Dworzec Towarowy ul. Kamienna
4. Punkt Socjalny Al. Przyjaźni
5. Punkt Socjalny Azory
6. Punkt Socjalny Bieżanów Nowy Autobusy
7. Punkt Socjalny Bieżanów Nowy Tramwaje
8. Punkt Socjalny Borek Fałęcki Autobusy
9. Punkt Socjalny Borek Fałęcki Tramwaje
10. Punkt Socjalny Bronowice
11. Punkt Socjalny Bronowice Małe
12. Punkt Socjalny Cichy Kącik
13. Punkt Socjalny Kombinat
14. Punkt Socjalny Kurdwanów Autobusy
15. Punkt Socjalny Kurdwanów Tramwaje
16. Punkt Socjalny Lindego
17. Punkt Socjalny Łagiewniki
18. Punkt Socjalny Mały Płaszów
19. Punkt Socjalny Mistrzejowice Autobusy
20. Punkt Socjalny Mistrzejowice Tramwaje
21. Punkt Socjalny Nowy Kleparz
22. Punkt Socjalny os. Podwawelskie
23. Punkt Socjalny Piaski Nowe
24. Punkt Socjalny Piastów
25. Punkt Socjalny Piaszczysta (Prądnik Biały)
26. Punkt Socjalny Pleszów
27. Punkt Socjalny Prądnik Czerwony
28. Punkt Socjalny Salwator
29. Punkt Socjalny Walcownia
30. Punkt Socjalny Wzgórza Krzesławickie
31. Punkt Socjalny Złocień
32. Terminal Czerwone Maki
33. Terminal Powstańców Wielkopolskich
34. PSB nr 2 Powstańców Wielkopolskich  
35. PSB nr 3 Centrum D
36. PSB nr 4 Dworzec Gł. Wsch.
37. PSB nr 7 Podwale
38. PSB nr 8 Krowodrza Górka</t>
  </si>
  <si>
    <t>• mycie okien (tj. szyby, ościeżnice, parapety okienne zewnętrzne oraz kraty zewnętrzne),</t>
  </si>
  <si>
    <t>Zakres obejmuje w wymienionych obiektach część pomieszczeń ogólnie dostępną.
• mycie podłóg wyłożonych wykładziną zmywalną lub  ceramicznymi płytkami podłogowymi,
• ścieranie kurzu z lad handlowych, przecieranie na mokro i sucho mebli biurowych (stoliki, przystawki), w części dla klientów,  
• opróżnianie koszy na śmieci i wynoszenie śmieci do pojemników oraz  zakładanie worków na śmieci,
• mycie mebli i sprzętów (umywalki, zlewozmywaki, baterie, ociekacze, dozowniki, itp.),
• mycie i dezynfekcja urządzeń sanitarnych, zakładanie środków zapachowych, 
• mycie płytek ceramicznych ściennych i lamperii
• uzupełniania w pojemnikach do tego przeznaczonych  środków higienicznych, takich jak:
 papier toaletowy,
 mydło w płynie,
 ręczniki papierowe,
• przecieranie kloszy lamp (w razie potrzeby mycie)
• usuwanie pajęczyn,
• wycieranie na mokro parapetów okiennych wewnętrznych, drzwi.</t>
  </si>
  <si>
    <t>Zakres obejmuje w wymienionych obiektach część pomieszczeń użytkowaną tylko przez pracowników.
• mycie podłóg wyłożonych wykładziną zmywalną lub  ceramicznymi płytkami podłogowymi,
• odkurzanie pomieszczeń wyłożonych wykładzinami dywanowymi,
• ścieranie kurzu, przecieranie na mokro i sucho mebli biurowych (szafy, stoliki, biurka, przystawki), aparatów telefonicznych i innego sprzętu biurowego, w części pracowniczej,
• opróżnianie koszy na śmieci (wymiana worków),
• utrzymanie w czystości pomieszczeń kuchennych,
• przecieranie kloszy lamp (w razie potrzeby mycie)
• usuwanie pajęczyn
• wycieranie na mokro parapetów okiennych wewnętrznych, drzwi.</t>
  </si>
  <si>
    <t>• mycie kaset reklamowych zainstalowanych na zewnątrz punktu 
• mycie okien (tj. szyby, ościeżnice, parapety okienne zewnętrzne oraz kraty zewnętrzne)</t>
  </si>
  <si>
    <t>• odkurzanie podłóg wyłożonych wykładziną dywanową,
• odkurzanie wycieraczek dywanowych i z tworzywa sztucznego,
• mycie podłóg wyłożonych wykładziną zmywalną lub  ceramicznymi płytkami podłogowymi,
• mycie drewnianych schodów: 
 w okresie jesienno - zimowym 2 x dziennie,
 w okresie wiosenno - letnim 1 x dziennie,
• odkurzanie nakładek dywanowych na schodach,
• opróżnianie koszy na śmieci i wynoszenie śmieci do pojemników oraz  zakładanie worków na śmieci, 
• wycieranie na mokro mebli, sprzętów (kosze na śmieci, kaloryfery) i stosowanie środków nabłyszczających,
• mycie mebli i sprzętów (umywalki, zlewozmywaki, baterie, ociekacze, dozowniki, itp.),
• mycie i dezynfekcja urządzeń sanitarnych, zakładanie środków zapachowych, 
• mycie płytek ceramicznych ściennych,
• uzupełniania w pojemnikach do tego przeznaczonych  środków higienicznych, takich jak:
 papier toaletowy,
 mydło w płynie,
 ręczniki papierowe,
• wycieranie na mokro parapetów okiennych wewnetrznych, drzwi, 
• usuwanie pajęczyn, 
• odkurzanie fotografii umieszczonych w pomieszczeniach, na klatce schodowej i w korytarzach, 
• przecieranie kloszy od lamp (w razie potrzeby mycie)
• opróżnianie i wynoszenie zawartości z pojemników na segregowane odpady, zakładanie worków,
• wycieranie drewnianych poręczy, szklanych balustrad łącznie z metalowym elementami.</t>
  </si>
  <si>
    <t>• odkurzanie podłóg wyłożonych wykładziną dywanową,
• mycie podłóg wyłożonych wykładziną zmywalną lub  ceramicznymi płytkami podłogowymi, 
• opróżnianie koszy na śmieci i wynoszenie śmieci do pojemników oraz  zakładanie worków na śmieci 
• wycieranie na mokro mebli, sprzętów (kosze na śmieci, kaloryfery) i stosowanie środków nabłyszczających,
• wycieranie na mokro parapetów okiennych wewnętrznych, drzwi, 
• usuwanie pajęczyn, 
• odkurzanie fotografii umieszczonych w pomieszczeniach,
• przecieranie kloszy od lamp (w razie potrzeby mycie)</t>
  </si>
  <si>
    <t>• mycie podłóg wyłożonych ceramicznymi płytkami podłogowymi lub innymi płytkami
• opróżnianie koszy na śmieci i wynoszenie śmieci do pojemników oraz  zakładanie worków na śmieci,
• odkurzanie mebli i obrazów
• wycieranie na mokro mebli, sprzętów, regałów, półek, parapetów wewnętrznych,
• mycie i dezynfekcja urządzeń sanitarnych, zakładanie środków zapachowych, mycie baterii,
• odkurzanie fotografii umieszczonych w pomieszczeniach,
• mycie ścian wyłożonych płytkami
• usuwanie pajęczyn</t>
  </si>
  <si>
    <t>• mycie podłóg wyłożonych wykładziną zmywalną lub  ceramicznymi płytkami podłogowymi, 
• opróżnianie koszy na śmieci i wynoszenie śmieci do pojemników oraz  zakładanie worków na śmieci 
• wycieranie na mokro mebli, sprzętów (kosze na śmieci, kaloryfery) i stosowanie środków nabłyszczających,
• wycieranie na mokro parapetów okiennych wewnętrznych, drzwi, 
• usuwanie pajęczyn, 
• odkurzanie fotografii umieszczonych w pomieszczeniach,
• przecieranie kloszy od lamp (w razie potrzeby mycie)</t>
  </si>
  <si>
    <t>• mycie okien (tj. szyby, ościeżnice, parapety okienne zewnętrzne oraz kraty zewnętrzne),
• mycie drzwi oraz powierzchni przeszklonych wraz z framugami,</t>
  </si>
  <si>
    <t xml:space="preserve">od poniedziałku do piątku, 
7:00 - 15:00
na zasadzie stałego dyżuru osób sprzątających </t>
  </si>
  <si>
    <t>w porozumieniu
z Zamawiajacym 
6:00 - 20:00</t>
  </si>
  <si>
    <t>od poniedziałku do soboty
6:00 - 20:00</t>
  </si>
  <si>
    <t>od poniedziałku do piątku, 
6:00 - 20:00</t>
  </si>
  <si>
    <t>w porozumieniu
z Zamawiającym</t>
  </si>
  <si>
    <t>• mycie podłóg wyłożonych wykładziną zmywalną lub ceramicznymi płytkami podłogowymi,
• opróżnianie koszy na śmieci i wynoszenie śmieci do pojemników oraz  zakładanie worków na śmieci, 
• wycieranie na mokro mebli, sprzętów (kosze na śmieci, kaloryfery) i stosowanie środków nabłyszczających,
• mycie mebli i sprzętów (umywalki, zlewozmywaki, baterie, ociekacze, dozowniki, itp.), 
• mycie i dezynfekcja urządzeń sanitarnych, zakładanie środków zapachowych, 
• uzupełniania w pojemnikach do tego przeznaczonych środków higienicznych, takich jak:
    papier toaletowy,
    mydło w płynie,
    ręczniki papierowe,
• mycie płytek ceramicznych ściennych, marmolitu i lamperii,
• wycieranie na mokro parapetów okiennych wewnętrznych w pomieszczeniach socjalnych, inspektorów i w kabinach WC, wycieranie na mokro drzwi wewnętrznych i zewnętrznych, 
• usuwanie pajęczyn, 
• przecieranie kloszy, opraw lub kasetonów od lamp wewnętrznych, a także zewnętrznych nad drzwiami wejściowymi (w razie potrzeby mycie)
• opróżnianie i wynoszenie zawartości z pojemników na segregowane odpady, zakładanie worków,</t>
  </si>
  <si>
    <t>• konserwacja posadzki - granitowa płyta płomieniowana - zgodnie z zaleceniami dla tego rodzaju posadzek</t>
  </si>
  <si>
    <t>• sprzątanie schodów zewnętrznych, chodnika wokół obiektu do 3 m od ściany budynku i dojścia do drzwi zewnętrznych obiektu, 
• sprzątanie platformy przy budynku,
• w okresie zimowym w przypadku opadów śniegu, odgarnięcie śniegu ze schodów, platformy, chodnika wokół obiektu i dojścia do drzwi zewnętrznych obiektu, a w przypadku wystąpienia gołoledzi posypanie nawierzchni materiałem szorstkim,
• czyszczenie krat do wycierania obuwia znajdujących się przed wejściem do obiektu,
• w razie potrzeby sprzątanie parapetów zewnętrznych na całym obiekcie będącym własnością Zamawiającego, lub dzierżawionym tj. usunięcie śmieci i przetarcie na mokro powierzchni parapetu, nie rzadziej niż dwa razy w miesiącu.</t>
  </si>
  <si>
    <t>• sprzątanie chodnika wokół obiektu do 3 m od ściany budynku i dojścia do drzwi zewnętrznych obiektu, 
• w okresie zimowym w przypadku opadów śniegu, odgarnięcie śniegu z chodnika wokół obiektu i dojścia do drzwi zewnętrznych obiektu, a w przypadku wystąpienia gołoledzi posypanie nawierzchni materiałem szorstkim,
• czyszczenie krat do wycierania obuwia znajdujących się przed wejściem do obiektu,
• w razie potrzeby sprzątanie parapetów zewnętrznych tj. usunięcie śmieci i przetarcie na mokro powierzchni parapetu, nie rzadziej niż dwa razy w miesiącu</t>
  </si>
  <si>
    <t>Znak sprawy: LZ-281-109/18</t>
  </si>
  <si>
    <t>Znak sprawy:LZ-281-109/18</t>
  </si>
  <si>
    <t>Załącznik nr 5.2.a 1 do SIWZ</t>
  </si>
  <si>
    <t>Załącznik nr 5.2.a 2 do SIWZ</t>
  </si>
  <si>
    <t>Załącznik nr 5.2.a 3 do SIWZ</t>
  </si>
  <si>
    <t>Załącznik nr 5.2.b 1 do SIWZ</t>
  </si>
  <si>
    <t>Załącznik nr 5.2.b 2 do SIWZ</t>
  </si>
  <si>
    <t>Załącznik nr 5.2.c do SIWZ</t>
  </si>
  <si>
    <t>ZADANIE 2 – usługi dla budynku administracyjnego przy ulicy św. Wawrzyńca 13, Punktów Socjalnych oraz Punktów Sprzedaży Biletów 
na terenie Miasta Krakowa</t>
  </si>
</sst>
</file>

<file path=xl/styles.xml><?xml version="1.0" encoding="utf-8"?>
<styleSheet xmlns="http://schemas.openxmlformats.org/spreadsheetml/2006/main">
  <numFmts count="2">
    <numFmt numFmtId="164" formatCode="#,##0.0"/>
    <numFmt numFmtId="165" formatCode="0.0"/>
  </numFmts>
  <fonts count="14">
    <font>
      <sz val="11"/>
      <color theme="1"/>
      <name val="Czcionka tekstu podstawowego"/>
      <family val="2"/>
      <charset val="238"/>
    </font>
    <font>
      <sz val="11"/>
      <color rgb="FFFF0000"/>
      <name val="Czcionka tekstu podstawowego"/>
      <family val="2"/>
      <charset val="238"/>
    </font>
    <font>
      <sz val="11"/>
      <color theme="1"/>
      <name val="Arial"/>
      <family val="2"/>
      <charset val="238"/>
    </font>
    <font>
      <b/>
      <sz val="8"/>
      <color theme="1"/>
      <name val="Arial"/>
      <family val="2"/>
      <charset val="238"/>
    </font>
    <font>
      <b/>
      <sz val="9"/>
      <color theme="1"/>
      <name val="Arial"/>
      <family val="2"/>
      <charset val="238"/>
    </font>
    <font>
      <b/>
      <sz val="7.5"/>
      <color theme="1"/>
      <name val="Arial"/>
      <family val="2"/>
      <charset val="238"/>
    </font>
    <font>
      <sz val="7.5"/>
      <color theme="1"/>
      <name val="Arial"/>
      <family val="2"/>
      <charset val="238"/>
    </font>
    <font>
      <sz val="8"/>
      <color theme="1"/>
      <name val="Czcionka tekstu podstawowego"/>
      <charset val="238"/>
    </font>
    <font>
      <sz val="18"/>
      <color theme="1"/>
      <name val="Arial"/>
      <family val="2"/>
      <charset val="238"/>
    </font>
    <font>
      <b/>
      <sz val="11"/>
      <color theme="1"/>
      <name val="Czcionka tekstu podstawowego"/>
      <charset val="238"/>
    </font>
    <font>
      <vertAlign val="superscript"/>
      <sz val="7.5"/>
      <color theme="1"/>
      <name val="Arial"/>
      <family val="2"/>
      <charset val="238"/>
    </font>
    <font>
      <sz val="10"/>
      <color theme="1"/>
      <name val="Arial"/>
      <family val="2"/>
      <charset val="238"/>
    </font>
    <font>
      <sz val="7.5"/>
      <color rgb="FF000000"/>
      <name val="Arial"/>
      <family val="2"/>
      <charset val="238"/>
    </font>
    <font>
      <sz val="8"/>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3">
    <xf numFmtId="0" fontId="0" fillId="0" borderId="0" xfId="0"/>
    <xf numFmtId="0" fontId="6" fillId="0" borderId="1"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164"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6" fillId="0" borderId="1" xfId="0" applyFont="1" applyFill="1"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4" fillId="0" borderId="0" xfId="0" applyFont="1" applyAlignment="1">
      <alignment horizontal="left" vertical="center"/>
    </xf>
    <xf numFmtId="0" fontId="8" fillId="0" borderId="0" xfId="0" applyFont="1" applyAlignment="1">
      <alignment horizontal="left" vertical="center"/>
    </xf>
    <xf numFmtId="164" fontId="6" fillId="0" borderId="1" xfId="0" applyNumberFormat="1" applyFont="1" applyFill="1" applyBorder="1" applyAlignment="1">
      <alignment horizontal="right" vertical="center" wrapText="1"/>
    </xf>
    <xf numFmtId="0" fontId="0" fillId="0" borderId="0" xfId="0" applyBorder="1" applyAlignment="1">
      <alignment horizontal="right" vertical="center"/>
    </xf>
    <xf numFmtId="164" fontId="0" fillId="0" borderId="0" xfId="0" applyNumberFormat="1" applyBorder="1" applyAlignment="1">
      <alignment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justify" vertical="top" wrapText="1"/>
    </xf>
    <xf numFmtId="0" fontId="11" fillId="0" borderId="0" xfId="0" applyFont="1" applyAlignment="1">
      <alignment vertical="center"/>
    </xf>
    <xf numFmtId="4" fontId="11" fillId="0" borderId="0" xfId="0" applyNumberFormat="1" applyFont="1" applyAlignment="1">
      <alignment vertical="center"/>
    </xf>
    <xf numFmtId="164"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65"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5" fontId="6" fillId="0"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textRotation="90" wrapText="1"/>
    </xf>
    <xf numFmtId="4" fontId="6" fillId="0" borderId="1" xfId="0" applyNumberFormat="1" applyFont="1" applyFill="1" applyBorder="1" applyAlignment="1">
      <alignment horizontal="center" vertical="center" wrapText="1"/>
    </xf>
    <xf numFmtId="164" fontId="0" fillId="0" borderId="1" xfId="0" applyNumberFormat="1" applyFont="1" applyFill="1" applyBorder="1" applyAlignment="1">
      <alignment vertical="center"/>
    </xf>
    <xf numFmtId="9" fontId="0" fillId="0" borderId="1" xfId="0" applyNumberFormat="1" applyFont="1" applyFill="1" applyBorder="1" applyAlignment="1">
      <alignment vertical="center"/>
    </xf>
    <xf numFmtId="0" fontId="0" fillId="0" borderId="0" xfId="0" applyFont="1" applyFill="1" applyAlignment="1">
      <alignment vertical="center"/>
    </xf>
    <xf numFmtId="0" fontId="2" fillId="0" borderId="0" xfId="0" applyFont="1" applyFill="1" applyAlignment="1">
      <alignment horizontal="center" vertical="center"/>
    </xf>
    <xf numFmtId="164" fontId="0" fillId="0" borderId="0" xfId="0" applyNumberFormat="1"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7" fillId="0" borderId="0" xfId="0" applyFont="1" applyFill="1" applyAlignment="1">
      <alignment vertical="center"/>
    </xf>
    <xf numFmtId="0" fontId="0" fillId="0" borderId="0" xfId="0" applyFill="1" applyAlignment="1">
      <alignment vertical="center"/>
    </xf>
    <xf numFmtId="0" fontId="12" fillId="0" borderId="1" xfId="0" applyFont="1" applyFill="1" applyBorder="1" applyAlignment="1">
      <alignment vertical="center"/>
    </xf>
    <xf numFmtId="164" fontId="0" fillId="0" borderId="1" xfId="0" applyNumberFormat="1" applyFill="1" applyBorder="1" applyAlignment="1">
      <alignment vertical="center"/>
    </xf>
    <xf numFmtId="9" fontId="0" fillId="0" borderId="1" xfId="0" applyNumberFormat="1" applyFill="1" applyBorder="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Border="1" applyAlignment="1">
      <alignment horizontal="right" vertical="center"/>
    </xf>
    <xf numFmtId="164" fontId="0" fillId="0" borderId="0" xfId="0" applyNumberFormat="1" applyFill="1" applyBorder="1" applyAlignment="1">
      <alignment vertical="center"/>
    </xf>
    <xf numFmtId="0" fontId="6" fillId="0" borderId="1" xfId="0" applyFont="1" applyFill="1" applyBorder="1" applyAlignment="1">
      <alignment horizontal="center" vertical="center" textRotation="90"/>
    </xf>
    <xf numFmtId="0" fontId="6"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6" fillId="0" borderId="1" xfId="0" applyFont="1" applyFill="1" applyBorder="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0" fillId="0" borderId="3" xfId="0" applyFont="1" applyFill="1" applyBorder="1" applyAlignment="1">
      <alignment horizontal="right" vertical="center"/>
    </xf>
    <xf numFmtId="0" fontId="0" fillId="0" borderId="4" xfId="0" applyFont="1" applyFill="1" applyBorder="1" applyAlignment="1">
      <alignment horizontal="right" vertical="center"/>
    </xf>
    <xf numFmtId="0" fontId="0" fillId="0" borderId="5" xfId="0" applyFont="1" applyFill="1" applyBorder="1" applyAlignment="1">
      <alignment horizontal="right" vertical="center"/>
    </xf>
    <xf numFmtId="0" fontId="6" fillId="0" borderId="1" xfId="0" applyFont="1" applyFill="1" applyBorder="1" applyAlignment="1">
      <alignment horizontal="center" vertical="center" textRotation="90"/>
    </xf>
    <xf numFmtId="0" fontId="6" fillId="0" borderId="1" xfId="0" applyFont="1" applyFill="1" applyBorder="1" applyAlignment="1">
      <alignment horizontal="center" vertical="center" textRotation="90" wrapText="1"/>
    </xf>
    <xf numFmtId="0" fontId="4" fillId="0" borderId="0" xfId="0" applyFont="1" applyAlignment="1">
      <alignment horizontal="left" vertical="center" wrapText="1"/>
    </xf>
    <xf numFmtId="0" fontId="5" fillId="0" borderId="1" xfId="0" applyFont="1" applyBorder="1" applyAlignment="1">
      <alignment horizontal="center" vertical="center"/>
    </xf>
    <xf numFmtId="0" fontId="0" fillId="0" borderId="3" xfId="0" applyFill="1" applyBorder="1" applyAlignment="1">
      <alignment horizontal="right" vertical="center"/>
    </xf>
    <xf numFmtId="0" fontId="0" fillId="0" borderId="4" xfId="0" applyFill="1" applyBorder="1" applyAlignment="1">
      <alignment horizontal="right" vertical="center"/>
    </xf>
    <xf numFmtId="0" fontId="0" fillId="0" borderId="5" xfId="0" applyFill="1" applyBorder="1" applyAlignment="1">
      <alignment horizontal="right" vertical="center"/>
    </xf>
    <xf numFmtId="0" fontId="4" fillId="0" borderId="6" xfId="0" applyFont="1" applyBorder="1" applyAlignment="1">
      <alignment horizontal="left" vertical="center" wrapText="1"/>
    </xf>
  </cellXfs>
  <cellStyles count="1">
    <cellStyle name="Normalny"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E38"/>
  <sheetViews>
    <sheetView showGridLines="0" view="pageBreakPreview" zoomScale="120" zoomScaleNormal="85" zoomScaleSheetLayoutView="120" workbookViewId="0">
      <selection activeCell="C7" sqref="C7:C8"/>
    </sheetView>
  </sheetViews>
  <sheetFormatPr defaultRowHeight="14.25"/>
  <cols>
    <col min="1" max="1" width="5.25" style="8" customWidth="1"/>
    <col min="2" max="2" width="3.875" style="8" customWidth="1"/>
    <col min="3" max="3" width="31.375" style="8" customWidth="1"/>
    <col min="4" max="4" width="9.75" style="8" customWidth="1"/>
    <col min="5" max="8" width="5.25" style="8" customWidth="1"/>
    <col min="9" max="9" width="5.375" style="8" customWidth="1"/>
    <col min="10" max="10" width="10.625" style="8" customWidth="1"/>
    <col min="11" max="11" width="44.75" style="9" customWidth="1"/>
    <col min="12" max="12" width="7.625" style="9" customWidth="1"/>
    <col min="13" max="15" width="10.125" style="4" customWidth="1"/>
    <col min="16" max="16" width="9.5" style="4" bestFit="1" customWidth="1"/>
    <col min="17" max="17" width="11.875" style="4" bestFit="1" customWidth="1"/>
    <col min="18" max="18" width="9.25" style="4" bestFit="1" customWidth="1"/>
    <col min="19" max="16384" width="9" style="4"/>
  </cols>
  <sheetData>
    <row r="1" spans="1:31" ht="30" customHeight="1">
      <c r="A1" s="60" t="s">
        <v>97</v>
      </c>
      <c r="B1" s="61"/>
      <c r="C1" s="61"/>
      <c r="D1" s="61"/>
      <c r="E1" s="61"/>
      <c r="F1" s="61"/>
      <c r="G1" s="61"/>
      <c r="H1" s="61"/>
      <c r="I1" s="61"/>
      <c r="J1" s="61"/>
      <c r="K1" s="61"/>
      <c r="L1" s="4" t="s">
        <v>91</v>
      </c>
      <c r="P1" s="21"/>
      <c r="Q1" s="22"/>
      <c r="R1" s="22"/>
    </row>
    <row r="2" spans="1:31">
      <c r="A2" s="67" t="s">
        <v>36</v>
      </c>
      <c r="B2" s="67"/>
      <c r="C2" s="67"/>
      <c r="D2" s="67"/>
      <c r="E2" s="67"/>
      <c r="F2" s="67"/>
      <c r="G2" s="67"/>
      <c r="H2" s="67"/>
      <c r="I2" s="67"/>
      <c r="J2" s="67"/>
      <c r="K2" s="67"/>
      <c r="L2" t="s">
        <v>89</v>
      </c>
      <c r="M2" s="3"/>
      <c r="N2" s="3"/>
      <c r="P2" s="21"/>
      <c r="Q2" s="22"/>
      <c r="R2" s="22"/>
    </row>
    <row r="3" spans="1:31" ht="12" customHeight="1">
      <c r="A3" s="5"/>
      <c r="B3" s="5"/>
      <c r="C3" s="5"/>
      <c r="D3" s="5"/>
      <c r="E3" s="5"/>
      <c r="F3" s="5"/>
      <c r="G3" s="5"/>
      <c r="H3" s="5"/>
      <c r="I3" s="5"/>
      <c r="J3" s="5"/>
      <c r="K3" s="6"/>
      <c r="L3" s="2"/>
      <c r="M3" s="3"/>
      <c r="N3" s="3"/>
      <c r="P3" s="21"/>
      <c r="Q3" s="22"/>
      <c r="R3" s="22"/>
    </row>
    <row r="4" spans="1:31" ht="32.25" customHeight="1">
      <c r="A4" s="55" t="s">
        <v>43</v>
      </c>
      <c r="B4" s="55" t="s">
        <v>0</v>
      </c>
      <c r="C4" s="55" t="s">
        <v>7</v>
      </c>
      <c r="D4" s="55" t="s">
        <v>60</v>
      </c>
      <c r="E4" s="68" t="s">
        <v>2</v>
      </c>
      <c r="F4" s="68"/>
      <c r="G4" s="68"/>
      <c r="H4" s="68"/>
      <c r="I4" s="68"/>
      <c r="J4" s="55" t="s">
        <v>49</v>
      </c>
      <c r="K4" s="55" t="s">
        <v>1</v>
      </c>
      <c r="L4" s="55" t="s">
        <v>50</v>
      </c>
      <c r="M4" s="55" t="s">
        <v>51</v>
      </c>
      <c r="N4" s="55" t="s">
        <v>52</v>
      </c>
      <c r="O4" s="57" t="s">
        <v>53</v>
      </c>
      <c r="P4" s="21"/>
      <c r="Q4" s="22"/>
      <c r="R4" s="22"/>
    </row>
    <row r="5" spans="1:31" ht="32.25" customHeight="1">
      <c r="A5" s="55"/>
      <c r="B5" s="55"/>
      <c r="C5" s="55"/>
      <c r="D5" s="55"/>
      <c r="E5" s="1" t="s">
        <v>45</v>
      </c>
      <c r="F5" s="1" t="s">
        <v>46</v>
      </c>
      <c r="G5" s="1" t="s">
        <v>47</v>
      </c>
      <c r="H5" s="1" t="s">
        <v>48</v>
      </c>
      <c r="I5" s="32" t="s">
        <v>25</v>
      </c>
      <c r="J5" s="55"/>
      <c r="K5" s="55"/>
      <c r="L5" s="55"/>
      <c r="M5" s="55"/>
      <c r="N5" s="55"/>
      <c r="O5" s="58"/>
    </row>
    <row r="6" spans="1:31">
      <c r="A6" s="27">
        <v>1</v>
      </c>
      <c r="B6" s="27">
        <f>A6+1</f>
        <v>2</v>
      </c>
      <c r="C6" s="27">
        <f t="shared" ref="C6:M6" si="0">B6+1</f>
        <v>3</v>
      </c>
      <c r="D6" s="27">
        <f t="shared" si="0"/>
        <v>4</v>
      </c>
      <c r="E6" s="27">
        <f t="shared" si="0"/>
        <v>5</v>
      </c>
      <c r="F6" s="27">
        <f t="shared" si="0"/>
        <v>6</v>
      </c>
      <c r="G6" s="27">
        <f t="shared" si="0"/>
        <v>7</v>
      </c>
      <c r="H6" s="27">
        <f t="shared" si="0"/>
        <v>8</v>
      </c>
      <c r="I6" s="27">
        <f t="shared" si="0"/>
        <v>9</v>
      </c>
      <c r="J6" s="27">
        <f t="shared" si="0"/>
        <v>10</v>
      </c>
      <c r="K6" s="27">
        <f t="shared" si="0"/>
        <v>11</v>
      </c>
      <c r="L6" s="27">
        <f t="shared" si="0"/>
        <v>12</v>
      </c>
      <c r="M6" s="27">
        <f t="shared" si="0"/>
        <v>13</v>
      </c>
      <c r="N6" s="27" t="s">
        <v>55</v>
      </c>
      <c r="O6" s="27" t="s">
        <v>42</v>
      </c>
    </row>
    <row r="7" spans="1:31" ht="258" customHeight="1">
      <c r="A7" s="66" t="s">
        <v>32</v>
      </c>
      <c r="B7" s="33">
        <v>1</v>
      </c>
      <c r="C7" s="59" t="s">
        <v>18</v>
      </c>
      <c r="D7" s="23">
        <v>1055.5999999999999</v>
      </c>
      <c r="E7" s="33">
        <v>1</v>
      </c>
      <c r="F7" s="33">
        <v>6</v>
      </c>
      <c r="G7" s="18"/>
      <c r="H7" s="18"/>
      <c r="I7" s="33">
        <v>608</v>
      </c>
      <c r="J7" s="33" t="s">
        <v>82</v>
      </c>
      <c r="K7" s="34" t="s">
        <v>85</v>
      </c>
      <c r="L7" s="33" t="s">
        <v>26</v>
      </c>
      <c r="M7" s="36"/>
      <c r="N7" s="15">
        <f>D7*I7</f>
        <v>641804.79999999993</v>
      </c>
      <c r="O7" s="15"/>
      <c r="Q7" s="11"/>
      <c r="R7" s="11"/>
      <c r="S7" s="11"/>
      <c r="T7" s="11"/>
      <c r="U7" s="11"/>
      <c r="V7" s="11"/>
      <c r="W7" s="11"/>
      <c r="X7" s="11"/>
      <c r="Y7" s="11"/>
      <c r="Z7" s="11"/>
      <c r="AA7" s="11"/>
      <c r="AB7" s="11"/>
      <c r="AC7" s="11"/>
      <c r="AD7" s="11"/>
      <c r="AE7" s="11"/>
    </row>
    <row r="8" spans="1:31" ht="111" customHeight="1">
      <c r="A8" s="66"/>
      <c r="B8" s="33">
        <v>2</v>
      </c>
      <c r="C8" s="59"/>
      <c r="D8" s="23">
        <v>309.39999999999998</v>
      </c>
      <c r="E8" s="33">
        <v>1</v>
      </c>
      <c r="F8" s="18"/>
      <c r="G8" s="18"/>
      <c r="H8" s="33">
        <v>4</v>
      </c>
      <c r="I8" s="33">
        <v>8</v>
      </c>
      <c r="J8" s="33" t="s">
        <v>84</v>
      </c>
      <c r="K8" s="34" t="s">
        <v>71</v>
      </c>
      <c r="L8" s="33" t="s">
        <v>26</v>
      </c>
      <c r="M8" s="36"/>
      <c r="N8" s="15">
        <f t="shared" ref="N8:N16" si="1">D8*I8</f>
        <v>2475.1999999999998</v>
      </c>
      <c r="O8" s="15"/>
      <c r="Q8" s="12"/>
      <c r="R8" s="11"/>
      <c r="S8" s="11"/>
      <c r="T8" s="11"/>
      <c r="U8" s="11"/>
      <c r="V8" s="11"/>
      <c r="W8" s="11"/>
      <c r="X8" s="11"/>
      <c r="Y8" s="11"/>
      <c r="Z8" s="11"/>
      <c r="AA8" s="11"/>
      <c r="AB8" s="11"/>
      <c r="AC8" s="11"/>
      <c r="AD8" s="11"/>
      <c r="AE8" s="11"/>
    </row>
    <row r="9" spans="1:31" ht="31.5">
      <c r="A9" s="66"/>
      <c r="B9" s="33">
        <v>3</v>
      </c>
      <c r="C9" s="10" t="s">
        <v>24</v>
      </c>
      <c r="D9" s="23">
        <v>20</v>
      </c>
      <c r="E9" s="33">
        <v>1</v>
      </c>
      <c r="F9" s="18"/>
      <c r="G9" s="18"/>
      <c r="H9" s="33">
        <v>4</v>
      </c>
      <c r="I9" s="33">
        <v>8</v>
      </c>
      <c r="J9" s="33" t="s">
        <v>84</v>
      </c>
      <c r="K9" s="34" t="s">
        <v>6</v>
      </c>
      <c r="L9" s="33" t="s">
        <v>26</v>
      </c>
      <c r="M9" s="36"/>
      <c r="N9" s="15">
        <f t="shared" si="1"/>
        <v>160</v>
      </c>
      <c r="O9" s="15"/>
      <c r="Q9" s="11"/>
      <c r="R9" s="11"/>
      <c r="S9" s="11"/>
      <c r="T9" s="11"/>
      <c r="U9" s="11"/>
      <c r="V9" s="11"/>
      <c r="W9" s="11"/>
      <c r="X9" s="11"/>
      <c r="Y9" s="11"/>
      <c r="Z9" s="11"/>
      <c r="AA9" s="11"/>
      <c r="AB9" s="11"/>
      <c r="AC9" s="11"/>
      <c r="AD9" s="11"/>
      <c r="AE9" s="11"/>
    </row>
    <row r="10" spans="1:31" ht="220.5">
      <c r="A10" s="65" t="s">
        <v>33</v>
      </c>
      <c r="B10" s="56">
        <v>4</v>
      </c>
      <c r="C10" s="59" t="s">
        <v>69</v>
      </c>
      <c r="D10" s="23">
        <v>146.4</v>
      </c>
      <c r="E10" s="33">
        <v>1</v>
      </c>
      <c r="F10" s="33">
        <v>5</v>
      </c>
      <c r="G10" s="18"/>
      <c r="H10" s="18"/>
      <c r="I10" s="33">
        <v>505</v>
      </c>
      <c r="J10" s="56" t="s">
        <v>58</v>
      </c>
      <c r="K10" s="34" t="s">
        <v>72</v>
      </c>
      <c r="L10" s="33" t="s">
        <v>26</v>
      </c>
      <c r="M10" s="36"/>
      <c r="N10" s="15">
        <f t="shared" si="1"/>
        <v>73932</v>
      </c>
      <c r="O10" s="15"/>
      <c r="Q10" s="11"/>
      <c r="R10" s="11"/>
      <c r="S10" s="11"/>
      <c r="T10" s="11"/>
      <c r="U10" s="11"/>
      <c r="V10" s="11"/>
      <c r="W10" s="11"/>
      <c r="X10" s="11"/>
      <c r="Y10" s="11"/>
      <c r="Z10" s="11"/>
      <c r="AA10" s="11"/>
      <c r="AB10" s="11"/>
      <c r="AC10" s="11"/>
      <c r="AD10" s="11"/>
      <c r="AE10" s="11"/>
    </row>
    <row r="11" spans="1:31" ht="136.5">
      <c r="A11" s="65"/>
      <c r="B11" s="56"/>
      <c r="C11" s="59"/>
      <c r="D11" s="23">
        <v>160</v>
      </c>
      <c r="E11" s="33">
        <v>1</v>
      </c>
      <c r="F11" s="33">
        <v>3</v>
      </c>
      <c r="G11" s="18"/>
      <c r="H11" s="18"/>
      <c r="I11" s="33">
        <v>301</v>
      </c>
      <c r="J11" s="56"/>
      <c r="K11" s="34" t="s">
        <v>73</v>
      </c>
      <c r="L11" s="33" t="s">
        <v>26</v>
      </c>
      <c r="M11" s="36"/>
      <c r="N11" s="15">
        <f t="shared" si="1"/>
        <v>48160</v>
      </c>
      <c r="O11" s="15"/>
      <c r="Q11" s="11"/>
      <c r="R11" s="11"/>
      <c r="S11" s="11"/>
      <c r="T11" s="11"/>
      <c r="U11" s="11"/>
      <c r="V11" s="11"/>
      <c r="W11" s="11"/>
      <c r="X11" s="11"/>
      <c r="Y11" s="11"/>
      <c r="Z11" s="11"/>
      <c r="AA11" s="11"/>
      <c r="AB11" s="11"/>
      <c r="AC11" s="11"/>
      <c r="AD11" s="11"/>
      <c r="AE11" s="11"/>
    </row>
    <row r="12" spans="1:31" ht="31.5">
      <c r="A12" s="65"/>
      <c r="B12" s="56"/>
      <c r="C12" s="59"/>
      <c r="D12" s="23">
        <v>40</v>
      </c>
      <c r="E12" s="33">
        <v>1</v>
      </c>
      <c r="F12" s="33">
        <v>5</v>
      </c>
      <c r="G12" s="18"/>
      <c r="H12" s="18"/>
      <c r="I12" s="33">
        <v>505</v>
      </c>
      <c r="J12" s="33" t="s">
        <v>58</v>
      </c>
      <c r="K12" s="34" t="s">
        <v>8</v>
      </c>
      <c r="L12" s="33" t="s">
        <v>26</v>
      </c>
      <c r="M12" s="36"/>
      <c r="N12" s="15">
        <f t="shared" si="1"/>
        <v>20200</v>
      </c>
      <c r="O12" s="15"/>
      <c r="Q12" s="11"/>
      <c r="R12" s="11"/>
      <c r="S12" s="11"/>
      <c r="T12" s="11"/>
      <c r="U12" s="11"/>
      <c r="V12" s="11"/>
      <c r="W12" s="11"/>
      <c r="X12" s="11"/>
      <c r="Y12" s="11"/>
      <c r="Z12" s="11"/>
      <c r="AA12" s="11"/>
      <c r="AB12" s="11"/>
      <c r="AC12" s="11"/>
      <c r="AD12" s="11"/>
      <c r="AE12" s="11"/>
    </row>
    <row r="13" spans="1:31" ht="31.5">
      <c r="A13" s="65"/>
      <c r="B13" s="56"/>
      <c r="C13" s="59"/>
      <c r="D13" s="23">
        <v>100</v>
      </c>
      <c r="E13" s="33">
        <v>1</v>
      </c>
      <c r="F13" s="18"/>
      <c r="G13" s="18"/>
      <c r="H13" s="33">
        <v>4</v>
      </c>
      <c r="I13" s="33">
        <v>8</v>
      </c>
      <c r="J13" s="33" t="s">
        <v>56</v>
      </c>
      <c r="K13" s="34" t="s">
        <v>74</v>
      </c>
      <c r="L13" s="33" t="s">
        <v>26</v>
      </c>
      <c r="M13" s="36"/>
      <c r="N13" s="15">
        <f t="shared" si="1"/>
        <v>800</v>
      </c>
      <c r="O13" s="15"/>
      <c r="Q13" s="11"/>
      <c r="R13" s="11"/>
      <c r="S13" s="11"/>
      <c r="T13" s="11"/>
      <c r="U13" s="11"/>
      <c r="V13" s="11"/>
      <c r="W13" s="11"/>
      <c r="X13" s="11"/>
      <c r="Y13" s="11"/>
      <c r="Z13" s="11"/>
      <c r="AA13" s="11"/>
      <c r="AB13" s="11"/>
      <c r="AC13" s="11"/>
      <c r="AD13" s="11"/>
      <c r="AE13" s="11"/>
    </row>
    <row r="14" spans="1:31" ht="31.5">
      <c r="A14" s="65"/>
      <c r="B14" s="56"/>
      <c r="C14" s="59"/>
      <c r="D14" s="23">
        <v>11</v>
      </c>
      <c r="E14" s="33">
        <v>1</v>
      </c>
      <c r="F14" s="18"/>
      <c r="G14" s="18"/>
      <c r="H14" s="33">
        <v>4</v>
      </c>
      <c r="I14" s="33">
        <v>8</v>
      </c>
      <c r="J14" s="33" t="s">
        <v>56</v>
      </c>
      <c r="K14" s="34" t="s">
        <v>28</v>
      </c>
      <c r="L14" s="33" t="s">
        <v>26</v>
      </c>
      <c r="M14" s="36"/>
      <c r="N14" s="15">
        <f t="shared" si="1"/>
        <v>88</v>
      </c>
      <c r="O14" s="15"/>
      <c r="Q14" s="11"/>
      <c r="R14" s="11"/>
      <c r="S14" s="11"/>
      <c r="T14" s="11"/>
      <c r="U14" s="11"/>
      <c r="V14" s="11"/>
      <c r="W14" s="11"/>
      <c r="X14" s="11"/>
      <c r="Y14" s="11"/>
      <c r="Z14" s="11"/>
      <c r="AA14" s="11"/>
      <c r="AB14" s="11"/>
      <c r="AC14" s="11"/>
      <c r="AD14" s="11"/>
      <c r="AE14" s="11"/>
    </row>
    <row r="15" spans="1:31" ht="31.5">
      <c r="A15" s="65"/>
      <c r="B15" s="56"/>
      <c r="C15" s="59"/>
      <c r="D15" s="23">
        <v>2</v>
      </c>
      <c r="E15" s="33">
        <v>1</v>
      </c>
      <c r="F15" s="18"/>
      <c r="G15" s="18"/>
      <c r="H15" s="33">
        <v>4</v>
      </c>
      <c r="I15" s="33">
        <v>8</v>
      </c>
      <c r="J15" s="33" t="s">
        <v>56</v>
      </c>
      <c r="K15" s="34" t="s">
        <v>29</v>
      </c>
      <c r="L15" s="33" t="s">
        <v>17</v>
      </c>
      <c r="M15" s="36"/>
      <c r="N15" s="15">
        <f t="shared" si="1"/>
        <v>16</v>
      </c>
      <c r="O15" s="15"/>
      <c r="Q15" s="11"/>
      <c r="R15" s="11"/>
      <c r="S15" s="11"/>
      <c r="T15" s="11"/>
      <c r="U15" s="11"/>
      <c r="V15" s="11"/>
      <c r="W15" s="11"/>
      <c r="X15" s="11"/>
      <c r="Y15" s="11"/>
      <c r="Z15" s="11"/>
      <c r="AA15" s="11"/>
      <c r="AB15" s="11"/>
      <c r="AC15" s="11"/>
      <c r="AD15" s="11"/>
      <c r="AE15" s="11"/>
    </row>
    <row r="16" spans="1:31" ht="31.5">
      <c r="A16" s="65"/>
      <c r="B16" s="33">
        <v>5</v>
      </c>
      <c r="C16" s="10" t="s">
        <v>59</v>
      </c>
      <c r="D16" s="23">
        <v>44</v>
      </c>
      <c r="E16" s="33">
        <v>1</v>
      </c>
      <c r="F16" s="18"/>
      <c r="G16" s="33">
        <v>1</v>
      </c>
      <c r="H16" s="18"/>
      <c r="I16" s="33">
        <v>24</v>
      </c>
      <c r="J16" s="33" t="s">
        <v>56</v>
      </c>
      <c r="K16" s="34" t="s">
        <v>86</v>
      </c>
      <c r="L16" s="33" t="s">
        <v>26</v>
      </c>
      <c r="M16" s="36"/>
      <c r="N16" s="15">
        <f t="shared" si="1"/>
        <v>1056</v>
      </c>
      <c r="O16" s="15"/>
      <c r="Q16" s="11"/>
      <c r="R16" s="11"/>
      <c r="S16" s="11"/>
      <c r="T16" s="11"/>
      <c r="U16" s="11"/>
      <c r="V16" s="11"/>
      <c r="W16" s="11"/>
      <c r="X16" s="11"/>
      <c r="Y16" s="11"/>
      <c r="Z16" s="11"/>
      <c r="AA16" s="11"/>
      <c r="AB16" s="11"/>
      <c r="AC16" s="11"/>
      <c r="AD16" s="11"/>
      <c r="AE16" s="11"/>
    </row>
    <row r="17" spans="1:31">
      <c r="A17" s="62" t="s">
        <v>54</v>
      </c>
      <c r="B17" s="63"/>
      <c r="C17" s="63"/>
      <c r="D17" s="63"/>
      <c r="E17" s="63"/>
      <c r="F17" s="63"/>
      <c r="G17" s="63"/>
      <c r="H17" s="63"/>
      <c r="I17" s="63"/>
      <c r="J17" s="63"/>
      <c r="K17" s="63"/>
      <c r="L17" s="63"/>
      <c r="M17" s="63"/>
      <c r="N17" s="64"/>
      <c r="O17" s="37"/>
      <c r="Q17" s="11"/>
      <c r="R17" s="11"/>
      <c r="S17" s="11"/>
      <c r="T17" s="11"/>
      <c r="U17" s="11"/>
      <c r="V17" s="11"/>
      <c r="W17" s="11"/>
      <c r="X17" s="11"/>
      <c r="Y17" s="11"/>
      <c r="Z17" s="11"/>
      <c r="AA17" s="11"/>
      <c r="AB17" s="11"/>
      <c r="AC17" s="11"/>
      <c r="AD17" s="11"/>
      <c r="AE17" s="11"/>
    </row>
    <row r="18" spans="1:31" ht="15" customHeight="1">
      <c r="A18" s="62" t="s">
        <v>15</v>
      </c>
      <c r="B18" s="63"/>
      <c r="C18" s="63"/>
      <c r="D18" s="63"/>
      <c r="E18" s="63"/>
      <c r="F18" s="63"/>
      <c r="G18" s="63"/>
      <c r="H18" s="63"/>
      <c r="I18" s="63"/>
      <c r="J18" s="63"/>
      <c r="K18" s="63"/>
      <c r="L18" s="63"/>
      <c r="M18" s="63"/>
      <c r="N18" s="64"/>
      <c r="O18" s="38">
        <v>0.23</v>
      </c>
    </row>
    <row r="19" spans="1:31">
      <c r="A19" s="62" t="s">
        <v>16</v>
      </c>
      <c r="B19" s="63"/>
      <c r="C19" s="63"/>
      <c r="D19" s="63"/>
      <c r="E19" s="63"/>
      <c r="F19" s="63"/>
      <c r="G19" s="63"/>
      <c r="H19" s="63"/>
      <c r="I19" s="63"/>
      <c r="J19" s="63"/>
      <c r="K19" s="63"/>
      <c r="L19" s="63"/>
      <c r="M19" s="63"/>
      <c r="N19" s="64"/>
      <c r="O19" s="37"/>
    </row>
    <row r="20" spans="1:31">
      <c r="A20" s="62" t="s">
        <v>41</v>
      </c>
      <c r="B20" s="63"/>
      <c r="C20" s="63"/>
      <c r="D20" s="63"/>
      <c r="E20" s="63"/>
      <c r="F20" s="63"/>
      <c r="G20" s="63"/>
      <c r="H20" s="63"/>
      <c r="I20" s="63"/>
      <c r="J20" s="63"/>
      <c r="K20" s="63"/>
      <c r="L20" s="63"/>
      <c r="M20" s="63"/>
      <c r="N20" s="64"/>
      <c r="O20" s="37"/>
    </row>
    <row r="21" spans="1:31">
      <c r="A21" s="39" t="s">
        <v>68</v>
      </c>
      <c r="B21" s="39"/>
      <c r="C21" s="40"/>
      <c r="D21" s="39"/>
      <c r="E21" s="39"/>
      <c r="F21" s="39"/>
      <c r="G21" s="39"/>
      <c r="H21" s="39"/>
      <c r="I21" s="39"/>
      <c r="J21" s="39"/>
      <c r="K21" s="39"/>
      <c r="L21" s="39"/>
      <c r="M21" s="39"/>
      <c r="N21" s="39"/>
      <c r="O21" s="41"/>
    </row>
    <row r="22" spans="1:31">
      <c r="A22" s="39" t="s">
        <v>67</v>
      </c>
      <c r="B22" s="42"/>
      <c r="C22" s="42"/>
      <c r="D22" s="42"/>
      <c r="E22" s="42"/>
      <c r="F22" s="42"/>
      <c r="G22" s="42"/>
      <c r="H22" s="42"/>
      <c r="I22" s="42"/>
      <c r="J22" s="42"/>
      <c r="K22" s="43"/>
      <c r="L22" s="43"/>
      <c r="M22" s="39"/>
      <c r="N22" s="39"/>
      <c r="O22" s="39"/>
    </row>
    <row r="23" spans="1:31">
      <c r="A23" s="39"/>
      <c r="B23" s="39"/>
      <c r="C23" s="40"/>
      <c r="D23" s="39"/>
      <c r="E23" s="39"/>
      <c r="F23" s="39"/>
      <c r="G23" s="39"/>
      <c r="H23" s="39"/>
      <c r="I23" s="39"/>
      <c r="J23" s="39"/>
      <c r="K23" s="39"/>
      <c r="L23" s="39" t="s">
        <v>3</v>
      </c>
      <c r="M23" s="39"/>
      <c r="N23" s="39"/>
      <c r="O23" s="39"/>
    </row>
    <row r="24" spans="1:31">
      <c r="A24" s="39"/>
      <c r="B24" s="39"/>
      <c r="C24" s="40"/>
      <c r="D24" s="39"/>
      <c r="E24" s="39"/>
      <c r="F24" s="39"/>
      <c r="G24" s="39"/>
      <c r="H24" s="39"/>
      <c r="I24" s="39"/>
      <c r="J24" s="39"/>
      <c r="K24" s="39"/>
      <c r="L24" s="44" t="s">
        <v>4</v>
      </c>
      <c r="M24" s="39"/>
      <c r="N24" s="39"/>
      <c r="O24" s="39"/>
    </row>
    <row r="25" spans="1:31">
      <c r="A25" s="39"/>
      <c r="B25" s="39"/>
      <c r="C25" s="40"/>
      <c r="D25" s="39"/>
      <c r="E25" s="39"/>
      <c r="F25" s="39"/>
      <c r="G25" s="39"/>
      <c r="H25" s="39"/>
      <c r="I25" s="39"/>
      <c r="J25" s="39"/>
      <c r="K25" s="39"/>
      <c r="L25" s="44" t="s">
        <v>5</v>
      </c>
      <c r="M25" s="39"/>
      <c r="N25" s="39"/>
      <c r="O25" s="39"/>
    </row>
    <row r="26" spans="1:31">
      <c r="A26" s="49"/>
      <c r="B26" s="49"/>
      <c r="C26" s="49"/>
      <c r="D26" s="49"/>
      <c r="E26" s="49"/>
      <c r="F26" s="49"/>
      <c r="G26" s="49"/>
      <c r="H26" s="49"/>
      <c r="I26" s="49"/>
      <c r="J26" s="49"/>
      <c r="K26" s="50"/>
      <c r="L26" s="50"/>
      <c r="M26" s="45"/>
      <c r="N26" s="45"/>
      <c r="O26" s="45"/>
    </row>
    <row r="27" spans="1:31">
      <c r="A27" s="49"/>
      <c r="B27" s="49"/>
      <c r="C27" s="49"/>
      <c r="D27" s="49"/>
      <c r="E27" s="49"/>
      <c r="F27" s="49"/>
      <c r="G27" s="49"/>
      <c r="H27" s="49"/>
      <c r="I27" s="49"/>
      <c r="J27" s="49"/>
      <c r="K27" s="50"/>
      <c r="L27" s="50"/>
      <c r="M27" s="45"/>
      <c r="N27" s="45"/>
      <c r="O27" s="45"/>
    </row>
    <row r="28" spans="1:31">
      <c r="A28" s="49"/>
      <c r="B28" s="49"/>
      <c r="C28" s="49"/>
      <c r="D28" s="49"/>
      <c r="E28" s="49"/>
      <c r="F28" s="49"/>
      <c r="G28" s="49"/>
      <c r="H28" s="49"/>
      <c r="I28" s="49"/>
      <c r="J28" s="49"/>
      <c r="K28" s="50"/>
      <c r="L28" s="50"/>
      <c r="M28" s="45"/>
      <c r="N28" s="45"/>
      <c r="O28" s="45"/>
    </row>
    <row r="29" spans="1:31">
      <c r="A29" s="49"/>
      <c r="B29" s="49"/>
      <c r="C29" s="49"/>
      <c r="D29" s="49"/>
      <c r="E29" s="49"/>
      <c r="F29" s="49"/>
      <c r="G29" s="49"/>
      <c r="H29" s="49"/>
      <c r="I29" s="49"/>
      <c r="J29" s="49"/>
      <c r="K29" s="50"/>
      <c r="L29" s="50"/>
      <c r="M29" s="45"/>
      <c r="N29" s="45"/>
      <c r="O29" s="45"/>
    </row>
    <row r="30" spans="1:31">
      <c r="A30" s="49"/>
      <c r="B30" s="49"/>
      <c r="C30" s="49"/>
      <c r="D30" s="49"/>
      <c r="E30" s="49"/>
      <c r="F30" s="49"/>
      <c r="G30" s="49"/>
      <c r="H30" s="49"/>
      <c r="I30" s="49"/>
      <c r="J30" s="49"/>
      <c r="K30" s="50"/>
      <c r="L30" s="50"/>
      <c r="M30" s="45"/>
      <c r="N30" s="45"/>
      <c r="O30" s="45"/>
    </row>
    <row r="31" spans="1:31">
      <c r="A31" s="49"/>
      <c r="B31" s="49"/>
      <c r="C31" s="49"/>
      <c r="D31" s="49"/>
      <c r="E31" s="49"/>
      <c r="F31" s="49"/>
      <c r="G31" s="49"/>
      <c r="H31" s="49"/>
      <c r="I31" s="49"/>
      <c r="J31" s="49"/>
      <c r="K31" s="50"/>
      <c r="L31" s="50"/>
      <c r="M31" s="45"/>
      <c r="N31" s="45"/>
      <c r="O31" s="45"/>
    </row>
    <row r="32" spans="1:31">
      <c r="A32" s="49"/>
      <c r="B32" s="49"/>
      <c r="C32" s="49"/>
      <c r="D32" s="49"/>
      <c r="E32" s="49"/>
      <c r="F32" s="49"/>
      <c r="G32" s="49"/>
      <c r="H32" s="49"/>
      <c r="I32" s="49"/>
      <c r="J32" s="49"/>
      <c r="K32" s="50"/>
      <c r="L32" s="50"/>
      <c r="M32" s="45"/>
      <c r="N32" s="45"/>
      <c r="O32" s="45"/>
    </row>
    <row r="33" spans="1:15">
      <c r="A33" s="49"/>
      <c r="B33" s="49"/>
      <c r="C33" s="49"/>
      <c r="D33" s="49"/>
      <c r="E33" s="49"/>
      <c r="F33" s="49"/>
      <c r="G33" s="49"/>
      <c r="H33" s="49"/>
      <c r="I33" s="49"/>
      <c r="J33" s="49"/>
      <c r="K33" s="50"/>
      <c r="L33" s="50"/>
      <c r="M33" s="45"/>
      <c r="N33" s="45"/>
      <c r="O33" s="45"/>
    </row>
    <row r="34" spans="1:15">
      <c r="A34" s="49"/>
      <c r="B34" s="49"/>
      <c r="C34" s="49"/>
      <c r="D34" s="49"/>
      <c r="E34" s="49"/>
      <c r="F34" s="49"/>
      <c r="G34" s="49"/>
      <c r="H34" s="49"/>
      <c r="I34" s="49"/>
      <c r="J34" s="49"/>
      <c r="K34" s="50"/>
      <c r="L34" s="50"/>
      <c r="M34" s="45"/>
      <c r="N34" s="45"/>
      <c r="O34" s="45"/>
    </row>
    <row r="35" spans="1:15">
      <c r="A35" s="49"/>
      <c r="B35" s="49"/>
      <c r="C35" s="49"/>
      <c r="D35" s="49"/>
      <c r="E35" s="49"/>
      <c r="F35" s="49"/>
      <c r="G35" s="49"/>
      <c r="H35" s="49"/>
      <c r="I35" s="49"/>
      <c r="J35" s="49"/>
      <c r="K35" s="50"/>
      <c r="L35" s="50"/>
      <c r="M35" s="45"/>
      <c r="N35" s="45"/>
      <c r="O35" s="45"/>
    </row>
    <row r="36" spans="1:15">
      <c r="A36" s="49"/>
      <c r="B36" s="49"/>
      <c r="C36" s="49"/>
      <c r="D36" s="49"/>
      <c r="E36" s="49"/>
      <c r="F36" s="49"/>
      <c r="G36" s="49"/>
      <c r="H36" s="49"/>
      <c r="I36" s="49"/>
      <c r="J36" s="49"/>
      <c r="K36" s="50"/>
      <c r="L36" s="50"/>
      <c r="M36" s="45"/>
      <c r="N36" s="45"/>
      <c r="O36" s="45"/>
    </row>
    <row r="37" spans="1:15">
      <c r="A37" s="49"/>
      <c r="B37" s="49"/>
      <c r="C37" s="49"/>
      <c r="D37" s="49"/>
      <c r="E37" s="49"/>
      <c r="F37" s="49"/>
      <c r="G37" s="49"/>
      <c r="H37" s="49"/>
      <c r="I37" s="49"/>
      <c r="J37" s="49"/>
      <c r="K37" s="50"/>
      <c r="L37" s="50"/>
      <c r="M37" s="45"/>
      <c r="N37" s="45"/>
      <c r="O37" s="45"/>
    </row>
    <row r="38" spans="1:15">
      <c r="A38" s="49"/>
      <c r="B38" s="49"/>
      <c r="C38" s="49"/>
      <c r="D38" s="49"/>
      <c r="E38" s="49"/>
      <c r="F38" s="49"/>
      <c r="G38" s="49"/>
      <c r="H38" s="49"/>
      <c r="I38" s="49"/>
      <c r="J38" s="49"/>
      <c r="K38" s="50"/>
      <c r="L38" s="50"/>
      <c r="M38" s="45"/>
      <c r="N38" s="45"/>
      <c r="O38" s="45"/>
    </row>
  </sheetData>
  <mergeCells count="23">
    <mergeCell ref="A1:K1"/>
    <mergeCell ref="A17:N17"/>
    <mergeCell ref="A18:N18"/>
    <mergeCell ref="A19:N19"/>
    <mergeCell ref="A20:N20"/>
    <mergeCell ref="A10:A16"/>
    <mergeCell ref="A7:A9"/>
    <mergeCell ref="A2:K2"/>
    <mergeCell ref="A4:A5"/>
    <mergeCell ref="C4:C5"/>
    <mergeCell ref="D4:D5"/>
    <mergeCell ref="E4:I4"/>
    <mergeCell ref="J4:J5"/>
    <mergeCell ref="K4:K5"/>
    <mergeCell ref="B4:B5"/>
    <mergeCell ref="L4:L5"/>
    <mergeCell ref="M4:M5"/>
    <mergeCell ref="N4:N5"/>
    <mergeCell ref="J10:J11"/>
    <mergeCell ref="B10:B15"/>
    <mergeCell ref="O4:O5"/>
    <mergeCell ref="C7:C8"/>
    <mergeCell ref="C10:C15"/>
  </mergeCells>
  <pageMargins left="0" right="0" top="0.55118110236220474" bottom="0.55118110236220474" header="0.31496062992125984" footer="0.31496062992125984"/>
  <pageSetup paperSize="9" scale="68" fitToHeight="3" orientation="landscape" r:id="rId1"/>
  <headerFooter>
    <oddFooter>Strona &amp;P z &amp;N</oddFooter>
  </headerFooter>
  <rowBreaks count="1" manualBreakCount="1">
    <brk id="9" max="14" man="1"/>
  </rowBreaks>
</worksheet>
</file>

<file path=xl/worksheets/sheet2.xml><?xml version="1.0" encoding="utf-8"?>
<worksheet xmlns="http://schemas.openxmlformats.org/spreadsheetml/2006/main" xmlns:r="http://schemas.openxmlformats.org/officeDocument/2006/relationships">
  <dimension ref="A1:R38"/>
  <sheetViews>
    <sheetView showGridLines="0" view="pageBreakPreview" zoomScale="120" zoomScaleNormal="85" zoomScaleSheetLayoutView="120" workbookViewId="0">
      <selection sqref="A1:K1"/>
    </sheetView>
  </sheetViews>
  <sheetFormatPr defaultRowHeight="14.25"/>
  <cols>
    <col min="1" max="1" width="5.25" style="8" customWidth="1"/>
    <col min="2" max="2" width="3.875" style="8" customWidth="1"/>
    <col min="3" max="3" width="31.375" style="8" customWidth="1"/>
    <col min="4" max="4" width="9.75" style="8" customWidth="1"/>
    <col min="5" max="8" width="5.25" style="8" customWidth="1"/>
    <col min="9" max="9" width="5.375" style="8" customWidth="1"/>
    <col min="10" max="10" width="10.375" style="8" customWidth="1"/>
    <col min="11" max="11" width="44.75" style="9" customWidth="1"/>
    <col min="12" max="12" width="7.625" style="9" customWidth="1"/>
    <col min="13" max="14" width="10.125" style="4" customWidth="1"/>
    <col min="15" max="15" width="9" style="4" customWidth="1"/>
    <col min="16" max="16" width="9.5" style="4" bestFit="1" customWidth="1"/>
    <col min="17" max="17" width="11.875" style="4" bestFit="1" customWidth="1"/>
    <col min="18" max="18" width="9.25" style="4" bestFit="1" customWidth="1"/>
    <col min="19" max="16384" width="9" style="4"/>
  </cols>
  <sheetData>
    <row r="1" spans="1:18" ht="30" customHeight="1">
      <c r="A1" s="60" t="s">
        <v>97</v>
      </c>
      <c r="B1" s="61"/>
      <c r="C1" s="61"/>
      <c r="D1" s="61"/>
      <c r="E1" s="61"/>
      <c r="F1" s="61"/>
      <c r="G1" s="61"/>
      <c r="H1" s="61"/>
      <c r="I1" s="61"/>
      <c r="J1" s="61"/>
      <c r="K1" s="61"/>
      <c r="L1" s="4" t="s">
        <v>92</v>
      </c>
      <c r="P1" s="21"/>
      <c r="Q1" s="22"/>
      <c r="R1" s="22"/>
    </row>
    <row r="2" spans="1:18" ht="14.25" customHeight="1">
      <c r="A2" s="67" t="s">
        <v>37</v>
      </c>
      <c r="B2" s="67"/>
      <c r="C2" s="67"/>
      <c r="D2" s="67"/>
      <c r="E2" s="67"/>
      <c r="F2" s="67"/>
      <c r="G2" s="67"/>
      <c r="H2" s="67"/>
      <c r="I2" s="67"/>
      <c r="J2" s="67"/>
      <c r="K2" s="67"/>
      <c r="L2" t="s">
        <v>89</v>
      </c>
      <c r="M2" s="3"/>
      <c r="N2" s="3"/>
      <c r="P2" s="21"/>
      <c r="Q2" s="22"/>
      <c r="R2" s="22"/>
    </row>
    <row r="3" spans="1:18" ht="12" customHeight="1">
      <c r="A3" s="26"/>
      <c r="B3" s="26"/>
      <c r="C3" s="26"/>
      <c r="D3" s="26"/>
      <c r="E3" s="26"/>
      <c r="F3" s="26"/>
      <c r="G3" s="26"/>
      <c r="H3" s="26"/>
      <c r="I3" s="26"/>
      <c r="J3" s="26"/>
      <c r="K3" s="26"/>
      <c r="L3"/>
      <c r="M3" s="3"/>
      <c r="N3" s="3"/>
      <c r="P3" s="21"/>
      <c r="Q3" s="22"/>
      <c r="R3" s="22"/>
    </row>
    <row r="4" spans="1:18" ht="32.25" customHeight="1">
      <c r="A4" s="55" t="s">
        <v>43</v>
      </c>
      <c r="B4" s="55" t="s">
        <v>0</v>
      </c>
      <c r="C4" s="55" t="s">
        <v>7</v>
      </c>
      <c r="D4" s="55" t="s">
        <v>44</v>
      </c>
      <c r="E4" s="68" t="s">
        <v>2</v>
      </c>
      <c r="F4" s="68"/>
      <c r="G4" s="68"/>
      <c r="H4" s="68"/>
      <c r="I4" s="68"/>
      <c r="J4" s="55" t="s">
        <v>49</v>
      </c>
      <c r="K4" s="55" t="s">
        <v>1</v>
      </c>
      <c r="L4" s="55" t="s">
        <v>50</v>
      </c>
      <c r="M4" s="55" t="s">
        <v>51</v>
      </c>
      <c r="N4" s="55" t="s">
        <v>52</v>
      </c>
      <c r="O4" s="57" t="s">
        <v>53</v>
      </c>
    </row>
    <row r="5" spans="1:18" ht="39" customHeight="1">
      <c r="A5" s="55"/>
      <c r="B5" s="55"/>
      <c r="C5" s="55"/>
      <c r="D5" s="55"/>
      <c r="E5" s="1" t="s">
        <v>45</v>
      </c>
      <c r="F5" s="1" t="s">
        <v>46</v>
      </c>
      <c r="G5" s="1" t="s">
        <v>47</v>
      </c>
      <c r="H5" s="1" t="s">
        <v>48</v>
      </c>
      <c r="I5" s="28" t="s">
        <v>25</v>
      </c>
      <c r="J5" s="55"/>
      <c r="K5" s="55"/>
      <c r="L5" s="55"/>
      <c r="M5" s="55"/>
      <c r="N5" s="55"/>
      <c r="O5" s="58"/>
    </row>
    <row r="6" spans="1:18">
      <c r="A6" s="27">
        <v>1</v>
      </c>
      <c r="B6" s="27">
        <f>A6+1</f>
        <v>2</v>
      </c>
      <c r="C6" s="27">
        <f t="shared" ref="C6:M6" si="0">B6+1</f>
        <v>3</v>
      </c>
      <c r="D6" s="27">
        <f t="shared" si="0"/>
        <v>4</v>
      </c>
      <c r="E6" s="27">
        <f t="shared" si="0"/>
        <v>5</v>
      </c>
      <c r="F6" s="27">
        <f t="shared" si="0"/>
        <v>6</v>
      </c>
      <c r="G6" s="27">
        <f t="shared" si="0"/>
        <v>7</v>
      </c>
      <c r="H6" s="27">
        <f t="shared" si="0"/>
        <v>8</v>
      </c>
      <c r="I6" s="27">
        <f t="shared" si="0"/>
        <v>9</v>
      </c>
      <c r="J6" s="27">
        <f t="shared" si="0"/>
        <v>10</v>
      </c>
      <c r="K6" s="27">
        <f t="shared" si="0"/>
        <v>11</v>
      </c>
      <c r="L6" s="27">
        <f t="shared" si="0"/>
        <v>12</v>
      </c>
      <c r="M6" s="27">
        <f t="shared" si="0"/>
        <v>13</v>
      </c>
      <c r="N6" s="27" t="s">
        <v>55</v>
      </c>
      <c r="O6" s="27" t="s">
        <v>42</v>
      </c>
    </row>
    <row r="7" spans="1:18" ht="357">
      <c r="A7" s="66" t="s">
        <v>32</v>
      </c>
      <c r="B7" s="33">
        <v>1</v>
      </c>
      <c r="C7" s="10" t="s">
        <v>18</v>
      </c>
      <c r="D7" s="29">
        <v>617</v>
      </c>
      <c r="E7" s="33">
        <v>1</v>
      </c>
      <c r="F7" s="33">
        <v>6</v>
      </c>
      <c r="G7" s="18"/>
      <c r="H7" s="18"/>
      <c r="I7" s="33">
        <v>608</v>
      </c>
      <c r="J7" s="33" t="s">
        <v>82</v>
      </c>
      <c r="K7" s="34" t="s">
        <v>87</v>
      </c>
      <c r="L7" s="33" t="s">
        <v>26</v>
      </c>
      <c r="M7" s="36"/>
      <c r="N7" s="15">
        <f>D7*I7/1</f>
        <v>375136</v>
      </c>
      <c r="O7" s="15"/>
    </row>
    <row r="8" spans="1:18" ht="54" customHeight="1">
      <c r="A8" s="66"/>
      <c r="B8" s="33">
        <v>2</v>
      </c>
      <c r="C8" s="46" t="s">
        <v>34</v>
      </c>
      <c r="D8" s="29">
        <v>405</v>
      </c>
      <c r="E8" s="33">
        <v>1</v>
      </c>
      <c r="F8" s="18"/>
      <c r="G8" s="18"/>
      <c r="H8" s="33">
        <v>5</v>
      </c>
      <c r="I8" s="33">
        <v>10</v>
      </c>
      <c r="J8" s="33" t="s">
        <v>56</v>
      </c>
      <c r="K8" s="34" t="s">
        <v>35</v>
      </c>
      <c r="L8" s="33" t="s">
        <v>26</v>
      </c>
      <c r="M8" s="36"/>
      <c r="N8" s="15">
        <f>D8*I8/1</f>
        <v>4050</v>
      </c>
      <c r="O8" s="15"/>
    </row>
    <row r="9" spans="1:18">
      <c r="A9" s="69" t="s">
        <v>54</v>
      </c>
      <c r="B9" s="70"/>
      <c r="C9" s="70"/>
      <c r="D9" s="70"/>
      <c r="E9" s="70"/>
      <c r="F9" s="70"/>
      <c r="G9" s="70"/>
      <c r="H9" s="70"/>
      <c r="I9" s="70"/>
      <c r="J9" s="70"/>
      <c r="K9" s="70"/>
      <c r="L9" s="70"/>
      <c r="M9" s="70"/>
      <c r="N9" s="71"/>
      <c r="O9" s="47"/>
    </row>
    <row r="10" spans="1:18">
      <c r="A10" s="69" t="s">
        <v>15</v>
      </c>
      <c r="B10" s="70"/>
      <c r="C10" s="70"/>
      <c r="D10" s="70"/>
      <c r="E10" s="70"/>
      <c r="F10" s="70"/>
      <c r="G10" s="70"/>
      <c r="H10" s="70"/>
      <c r="I10" s="70"/>
      <c r="J10" s="70"/>
      <c r="K10" s="70"/>
      <c r="L10" s="70"/>
      <c r="M10" s="70"/>
      <c r="N10" s="71"/>
      <c r="O10" s="48">
        <v>0.08</v>
      </c>
    </row>
    <row r="11" spans="1:18">
      <c r="A11" s="69" t="s">
        <v>16</v>
      </c>
      <c r="B11" s="70"/>
      <c r="C11" s="70"/>
      <c r="D11" s="70"/>
      <c r="E11" s="70"/>
      <c r="F11" s="70"/>
      <c r="G11" s="70"/>
      <c r="H11" s="70"/>
      <c r="I11" s="70"/>
      <c r="J11" s="70"/>
      <c r="K11" s="70"/>
      <c r="L11" s="70"/>
      <c r="M11" s="70"/>
      <c r="N11" s="71"/>
      <c r="O11" s="47"/>
    </row>
    <row r="12" spans="1:18">
      <c r="A12" s="69" t="s">
        <v>41</v>
      </c>
      <c r="B12" s="70"/>
      <c r="C12" s="70"/>
      <c r="D12" s="70"/>
      <c r="E12" s="70"/>
      <c r="F12" s="70"/>
      <c r="G12" s="70"/>
      <c r="H12" s="70"/>
      <c r="I12" s="70"/>
      <c r="J12" s="70"/>
      <c r="K12" s="70"/>
      <c r="L12" s="70"/>
      <c r="M12" s="70"/>
      <c r="N12" s="71"/>
      <c r="O12" s="47"/>
    </row>
    <row r="13" spans="1:18">
      <c r="A13" s="49"/>
      <c r="B13" s="49"/>
      <c r="C13" s="49"/>
      <c r="D13" s="49"/>
      <c r="E13" s="49"/>
      <c r="F13" s="49"/>
      <c r="G13" s="49"/>
      <c r="H13" s="49"/>
      <c r="I13" s="49"/>
      <c r="J13" s="49"/>
      <c r="K13" s="50"/>
      <c r="L13" s="50"/>
      <c r="M13" s="45"/>
      <c r="N13" s="45"/>
      <c r="O13" s="45"/>
    </row>
    <row r="14" spans="1:18">
      <c r="A14" s="45"/>
      <c r="B14" s="45"/>
      <c r="C14" s="40"/>
      <c r="D14" s="45"/>
      <c r="E14" s="45"/>
      <c r="F14" s="45"/>
      <c r="G14" s="45"/>
      <c r="H14" s="45"/>
      <c r="I14" s="45"/>
      <c r="J14" s="45"/>
      <c r="K14" s="45"/>
      <c r="L14" s="45" t="s">
        <v>3</v>
      </c>
      <c r="M14" s="45"/>
      <c r="N14" s="45"/>
      <c r="O14" s="45"/>
    </row>
    <row r="15" spans="1:18">
      <c r="A15" s="45"/>
      <c r="B15" s="45"/>
      <c r="C15" s="40"/>
      <c r="D15" s="45"/>
      <c r="E15" s="45"/>
      <c r="F15" s="45"/>
      <c r="G15" s="45"/>
      <c r="H15" s="45"/>
      <c r="I15" s="45"/>
      <c r="J15" s="45"/>
      <c r="K15" s="45"/>
      <c r="L15" s="44" t="s">
        <v>4</v>
      </c>
      <c r="M15" s="45"/>
      <c r="N15" s="45"/>
      <c r="O15" s="45"/>
    </row>
    <row r="16" spans="1:18">
      <c r="A16" s="45"/>
      <c r="B16" s="45"/>
      <c r="C16" s="40"/>
      <c r="D16" s="45"/>
      <c r="E16" s="45"/>
      <c r="F16" s="45"/>
      <c r="G16" s="45"/>
      <c r="H16" s="45"/>
      <c r="I16" s="45"/>
      <c r="J16" s="45"/>
      <c r="K16" s="45"/>
      <c r="L16" s="44" t="s">
        <v>5</v>
      </c>
      <c r="M16" s="45"/>
      <c r="N16" s="45"/>
      <c r="O16" s="45"/>
    </row>
    <row r="17" spans="1:15">
      <c r="A17" s="49"/>
      <c r="B17" s="49"/>
      <c r="C17" s="49"/>
      <c r="D17" s="49"/>
      <c r="E17" s="49"/>
      <c r="F17" s="49"/>
      <c r="G17" s="49"/>
      <c r="H17" s="49"/>
      <c r="I17" s="49"/>
      <c r="J17" s="49"/>
      <c r="K17" s="50"/>
      <c r="L17" s="50"/>
      <c r="M17" s="45"/>
      <c r="N17" s="45"/>
      <c r="O17" s="45"/>
    </row>
    <row r="18" spans="1:15">
      <c r="A18" s="49"/>
      <c r="B18" s="49"/>
      <c r="C18" s="49"/>
      <c r="D18" s="49"/>
      <c r="E18" s="49"/>
      <c r="F18" s="49"/>
      <c r="G18" s="49"/>
      <c r="H18" s="49"/>
      <c r="I18" s="49"/>
      <c r="J18" s="49"/>
      <c r="K18" s="50"/>
      <c r="L18" s="50"/>
      <c r="M18" s="45"/>
      <c r="N18" s="45"/>
      <c r="O18" s="45"/>
    </row>
    <row r="19" spans="1:15">
      <c r="A19" s="49"/>
      <c r="B19" s="49"/>
      <c r="C19" s="49"/>
      <c r="D19" s="49"/>
      <c r="E19" s="49"/>
      <c r="F19" s="49"/>
      <c r="G19" s="49"/>
      <c r="H19" s="49"/>
      <c r="I19" s="49"/>
      <c r="J19" s="49"/>
      <c r="K19" s="50"/>
      <c r="L19" s="50"/>
      <c r="M19" s="45"/>
      <c r="N19" s="45"/>
      <c r="O19" s="45"/>
    </row>
    <row r="20" spans="1:15">
      <c r="A20" s="49"/>
      <c r="B20" s="49"/>
      <c r="C20" s="49"/>
      <c r="D20" s="49"/>
      <c r="E20" s="49"/>
      <c r="F20" s="49"/>
      <c r="G20" s="49"/>
      <c r="H20" s="49"/>
      <c r="I20" s="49"/>
      <c r="J20" s="49"/>
      <c r="K20" s="50"/>
      <c r="L20" s="50"/>
      <c r="M20" s="45"/>
      <c r="N20" s="45"/>
      <c r="O20" s="45"/>
    </row>
    <row r="21" spans="1:15">
      <c r="A21" s="49"/>
      <c r="B21" s="49"/>
      <c r="C21" s="49"/>
      <c r="D21" s="49"/>
      <c r="E21" s="49"/>
      <c r="F21" s="49"/>
      <c r="G21" s="49"/>
      <c r="H21" s="49"/>
      <c r="I21" s="49"/>
      <c r="J21" s="49"/>
      <c r="K21" s="50"/>
      <c r="L21" s="50"/>
      <c r="M21" s="45"/>
      <c r="N21" s="45"/>
      <c r="O21" s="45"/>
    </row>
    <row r="22" spans="1:15">
      <c r="A22" s="49"/>
      <c r="B22" s="49"/>
      <c r="C22" s="49"/>
      <c r="D22" s="49"/>
      <c r="E22" s="49"/>
      <c r="F22" s="49"/>
      <c r="G22" s="49"/>
      <c r="H22" s="49"/>
      <c r="I22" s="49"/>
      <c r="J22" s="49"/>
      <c r="K22" s="50"/>
      <c r="L22" s="50"/>
      <c r="M22" s="45"/>
      <c r="N22" s="45"/>
      <c r="O22" s="45"/>
    </row>
    <row r="23" spans="1:15">
      <c r="A23" s="49"/>
      <c r="B23" s="49"/>
      <c r="C23" s="49"/>
      <c r="D23" s="49"/>
      <c r="E23" s="49"/>
      <c r="F23" s="49"/>
      <c r="G23" s="49"/>
      <c r="H23" s="49"/>
      <c r="I23" s="49"/>
      <c r="J23" s="49"/>
      <c r="K23" s="50"/>
      <c r="L23" s="50"/>
      <c r="M23" s="45"/>
      <c r="N23" s="45"/>
      <c r="O23" s="45"/>
    </row>
    <row r="24" spans="1:15">
      <c r="A24" s="49"/>
      <c r="B24" s="49"/>
      <c r="C24" s="49"/>
      <c r="D24" s="49"/>
      <c r="E24" s="49"/>
      <c r="F24" s="49"/>
      <c r="G24" s="49"/>
      <c r="H24" s="49"/>
      <c r="I24" s="49"/>
      <c r="J24" s="49"/>
      <c r="K24" s="50"/>
      <c r="L24" s="50"/>
      <c r="M24" s="45"/>
      <c r="N24" s="45"/>
      <c r="O24" s="45"/>
    </row>
    <row r="25" spans="1:15">
      <c r="A25" s="49"/>
      <c r="B25" s="49"/>
      <c r="C25" s="49"/>
      <c r="D25" s="49"/>
      <c r="E25" s="49"/>
      <c r="F25" s="49"/>
      <c r="G25" s="49"/>
      <c r="H25" s="49"/>
      <c r="I25" s="49"/>
      <c r="J25" s="49"/>
      <c r="K25" s="50"/>
      <c r="L25" s="50"/>
      <c r="M25" s="45"/>
      <c r="N25" s="45"/>
      <c r="O25" s="45"/>
    </row>
    <row r="26" spans="1:15">
      <c r="A26" s="49"/>
      <c r="B26" s="49"/>
      <c r="C26" s="49"/>
      <c r="D26" s="49"/>
      <c r="E26" s="49"/>
      <c r="F26" s="49"/>
      <c r="G26" s="49"/>
      <c r="H26" s="49"/>
      <c r="I26" s="49"/>
      <c r="J26" s="49"/>
      <c r="K26" s="50"/>
      <c r="L26" s="50"/>
      <c r="M26" s="45"/>
      <c r="N26" s="45"/>
      <c r="O26" s="45"/>
    </row>
    <row r="27" spans="1:15">
      <c r="A27" s="49"/>
      <c r="B27" s="49"/>
      <c r="C27" s="49"/>
      <c r="D27" s="49"/>
      <c r="E27" s="49"/>
      <c r="F27" s="49"/>
      <c r="G27" s="49"/>
      <c r="H27" s="49"/>
      <c r="I27" s="49"/>
      <c r="J27" s="49"/>
      <c r="K27" s="50"/>
      <c r="L27" s="50"/>
      <c r="M27" s="45"/>
      <c r="N27" s="45"/>
      <c r="O27" s="45"/>
    </row>
    <row r="28" spans="1:15">
      <c r="A28" s="49"/>
      <c r="B28" s="49"/>
      <c r="C28" s="49"/>
      <c r="D28" s="49"/>
      <c r="E28" s="49"/>
      <c r="F28" s="49"/>
      <c r="G28" s="49"/>
      <c r="H28" s="49"/>
      <c r="I28" s="49"/>
      <c r="J28" s="49"/>
      <c r="K28" s="50"/>
      <c r="L28" s="50"/>
      <c r="M28" s="45"/>
      <c r="N28" s="45"/>
      <c r="O28" s="45"/>
    </row>
    <row r="29" spans="1:15">
      <c r="A29" s="49"/>
      <c r="B29" s="49"/>
      <c r="C29" s="49"/>
      <c r="D29" s="49"/>
      <c r="E29" s="49"/>
      <c r="F29" s="49"/>
      <c r="G29" s="49"/>
      <c r="H29" s="49"/>
      <c r="I29" s="49"/>
      <c r="J29" s="49"/>
      <c r="K29" s="50"/>
      <c r="L29" s="50"/>
      <c r="M29" s="45"/>
      <c r="N29" s="45"/>
      <c r="O29" s="45"/>
    </row>
    <row r="30" spans="1:15">
      <c r="A30" s="49"/>
      <c r="B30" s="49"/>
      <c r="C30" s="49"/>
      <c r="D30" s="49"/>
      <c r="E30" s="49"/>
      <c r="F30" s="49"/>
      <c r="G30" s="49"/>
      <c r="H30" s="49"/>
      <c r="I30" s="49"/>
      <c r="J30" s="49"/>
      <c r="K30" s="50"/>
      <c r="L30" s="50"/>
      <c r="M30" s="45"/>
      <c r="N30" s="45"/>
      <c r="O30" s="45"/>
    </row>
    <row r="31" spans="1:15">
      <c r="A31" s="49"/>
      <c r="B31" s="49"/>
      <c r="C31" s="49"/>
      <c r="D31" s="49"/>
      <c r="E31" s="49"/>
      <c r="F31" s="49"/>
      <c r="G31" s="49"/>
      <c r="H31" s="49"/>
      <c r="I31" s="49"/>
      <c r="J31" s="49"/>
      <c r="K31" s="50"/>
      <c r="L31" s="50"/>
      <c r="M31" s="45"/>
      <c r="N31" s="45"/>
      <c r="O31" s="45"/>
    </row>
    <row r="32" spans="1:15">
      <c r="A32" s="49"/>
      <c r="B32" s="49"/>
      <c r="C32" s="49"/>
      <c r="D32" s="49"/>
      <c r="E32" s="49"/>
      <c r="F32" s="49"/>
      <c r="G32" s="49"/>
      <c r="H32" s="49"/>
      <c r="I32" s="49"/>
      <c r="J32" s="49"/>
      <c r="K32" s="50"/>
      <c r="L32" s="50"/>
      <c r="M32" s="45"/>
      <c r="N32" s="45"/>
      <c r="O32" s="45"/>
    </row>
    <row r="33" spans="1:15">
      <c r="A33" s="49"/>
      <c r="B33" s="49"/>
      <c r="C33" s="49"/>
      <c r="D33" s="49"/>
      <c r="E33" s="49"/>
      <c r="F33" s="49"/>
      <c r="G33" s="49"/>
      <c r="H33" s="49"/>
      <c r="I33" s="49"/>
      <c r="J33" s="49"/>
      <c r="K33" s="50"/>
      <c r="L33" s="50"/>
      <c r="M33" s="45"/>
      <c r="N33" s="45"/>
      <c r="O33" s="45"/>
    </row>
    <row r="34" spans="1:15">
      <c r="A34" s="49"/>
      <c r="B34" s="49"/>
      <c r="C34" s="49"/>
      <c r="D34" s="49"/>
      <c r="E34" s="49"/>
      <c r="F34" s="49"/>
      <c r="G34" s="49"/>
      <c r="H34" s="49"/>
      <c r="I34" s="49"/>
      <c r="J34" s="49"/>
      <c r="K34" s="50"/>
      <c r="L34" s="50"/>
      <c r="M34" s="45"/>
      <c r="N34" s="45"/>
      <c r="O34" s="45"/>
    </row>
    <row r="35" spans="1:15">
      <c r="A35" s="49"/>
      <c r="B35" s="49"/>
      <c r="C35" s="49"/>
      <c r="D35" s="49"/>
      <c r="E35" s="49"/>
      <c r="F35" s="49"/>
      <c r="G35" s="49"/>
      <c r="H35" s="49"/>
      <c r="I35" s="49"/>
      <c r="J35" s="49"/>
      <c r="K35" s="50"/>
      <c r="L35" s="50"/>
      <c r="M35" s="45"/>
      <c r="N35" s="45"/>
      <c r="O35" s="45"/>
    </row>
    <row r="36" spans="1:15">
      <c r="A36" s="49"/>
      <c r="B36" s="49"/>
      <c r="C36" s="49"/>
      <c r="D36" s="49"/>
      <c r="E36" s="49"/>
      <c r="F36" s="49"/>
      <c r="G36" s="49"/>
      <c r="H36" s="49"/>
      <c r="I36" s="49"/>
      <c r="J36" s="49"/>
      <c r="K36" s="50"/>
      <c r="L36" s="50"/>
      <c r="M36" s="45"/>
      <c r="N36" s="45"/>
      <c r="O36" s="45"/>
    </row>
    <row r="37" spans="1:15">
      <c r="A37" s="49"/>
      <c r="B37" s="49"/>
      <c r="C37" s="49"/>
      <c r="D37" s="49"/>
      <c r="E37" s="49"/>
      <c r="F37" s="49"/>
      <c r="G37" s="49"/>
      <c r="H37" s="49"/>
      <c r="I37" s="49"/>
      <c r="J37" s="49"/>
      <c r="K37" s="50"/>
      <c r="L37" s="50"/>
      <c r="M37" s="45"/>
      <c r="N37" s="45"/>
      <c r="O37" s="45"/>
    </row>
    <row r="38" spans="1:15">
      <c r="A38" s="49"/>
      <c r="B38" s="49"/>
      <c r="C38" s="49"/>
      <c r="D38" s="49"/>
      <c r="E38" s="49"/>
      <c r="F38" s="49"/>
      <c r="G38" s="49"/>
      <c r="H38" s="49"/>
      <c r="I38" s="49"/>
      <c r="J38" s="49"/>
      <c r="K38" s="50"/>
      <c r="L38" s="50"/>
      <c r="M38" s="45"/>
      <c r="N38" s="45"/>
      <c r="O38" s="45"/>
    </row>
  </sheetData>
  <mergeCells count="18">
    <mergeCell ref="A10:N10"/>
    <mergeCell ref="A11:N11"/>
    <mergeCell ref="A12:N12"/>
    <mergeCell ref="L4:L5"/>
    <mergeCell ref="M4:M5"/>
    <mergeCell ref="N4:N5"/>
    <mergeCell ref="A1:K1"/>
    <mergeCell ref="O4:O5"/>
    <mergeCell ref="A7:A8"/>
    <mergeCell ref="A9:N9"/>
    <mergeCell ref="A2:K2"/>
    <mergeCell ref="A4:A5"/>
    <mergeCell ref="B4:B5"/>
    <mergeCell ref="C4:C5"/>
    <mergeCell ref="D4:D5"/>
    <mergeCell ref="E4:I4"/>
    <mergeCell ref="J4:J5"/>
    <mergeCell ref="K4:K5"/>
  </mergeCells>
  <pageMargins left="0" right="0" top="0.55118110236220474" bottom="0.55118110236220474" header="0.31496062992125984" footer="0.31496062992125984"/>
  <pageSetup paperSize="9" scale="76" fitToHeight="3" orientation="landscape" r:id="rId1"/>
  <headerFooter>
    <oddFooter>Strona &amp;P z &amp;N</oddFooter>
  </headerFooter>
</worksheet>
</file>

<file path=xl/worksheets/sheet3.xml><?xml version="1.0" encoding="utf-8"?>
<worksheet xmlns="http://schemas.openxmlformats.org/spreadsheetml/2006/main" xmlns:r="http://schemas.openxmlformats.org/officeDocument/2006/relationships">
  <dimension ref="A1:R38"/>
  <sheetViews>
    <sheetView showGridLines="0" zoomScale="70" zoomScaleNormal="70" zoomScaleSheetLayoutView="120" workbookViewId="0">
      <selection activeCell="I25" sqref="I25"/>
    </sheetView>
  </sheetViews>
  <sheetFormatPr defaultRowHeight="14.25"/>
  <cols>
    <col min="1" max="1" width="5.25" style="8" customWidth="1"/>
    <col min="2" max="2" width="3.875" style="8" customWidth="1"/>
    <col min="3" max="3" width="31.375" style="8" customWidth="1"/>
    <col min="4" max="4" width="9.75" style="8" customWidth="1"/>
    <col min="5" max="8" width="5.25" style="8" customWidth="1"/>
    <col min="9" max="9" width="5.375" style="8" customWidth="1"/>
    <col min="10" max="10" width="9.75" style="8" customWidth="1"/>
    <col min="11" max="11" width="44.75" style="9" customWidth="1"/>
    <col min="12" max="12" width="7.625" style="9" customWidth="1"/>
    <col min="13" max="15" width="10.125" style="4" customWidth="1"/>
    <col min="16" max="16" width="9.5" style="4" bestFit="1" customWidth="1"/>
    <col min="17" max="17" width="11.875" style="4" bestFit="1" customWidth="1"/>
    <col min="18" max="18" width="9.25" style="4" bestFit="1" customWidth="1"/>
    <col min="19" max="16384" width="9" style="4"/>
  </cols>
  <sheetData>
    <row r="1" spans="1:18" ht="30" customHeight="1">
      <c r="A1" s="60" t="s">
        <v>97</v>
      </c>
      <c r="B1" s="61"/>
      <c r="C1" s="61"/>
      <c r="D1" s="61"/>
      <c r="E1" s="61"/>
      <c r="F1" s="61"/>
      <c r="G1" s="61"/>
      <c r="H1" s="61"/>
      <c r="I1" s="61"/>
      <c r="J1" s="61"/>
      <c r="K1" s="61"/>
      <c r="L1" s="4" t="s">
        <v>93</v>
      </c>
      <c r="P1" s="21"/>
      <c r="Q1" s="22"/>
      <c r="R1" s="22"/>
    </row>
    <row r="2" spans="1:18" ht="14.25" customHeight="1">
      <c r="A2" s="67" t="s">
        <v>38</v>
      </c>
      <c r="B2" s="67"/>
      <c r="C2" s="67"/>
      <c r="D2" s="67"/>
      <c r="E2" s="67"/>
      <c r="F2" s="67"/>
      <c r="G2" s="67"/>
      <c r="H2" s="67"/>
      <c r="I2" s="67"/>
      <c r="J2" s="67"/>
      <c r="K2" s="67"/>
      <c r="L2" t="s">
        <v>89</v>
      </c>
      <c r="M2" s="3"/>
      <c r="N2" s="3"/>
      <c r="P2" s="21"/>
      <c r="Q2" s="22"/>
      <c r="R2" s="22"/>
    </row>
    <row r="3" spans="1:18" ht="12" customHeight="1">
      <c r="A3" s="72"/>
      <c r="B3" s="72"/>
      <c r="C3" s="72"/>
      <c r="D3" s="72"/>
      <c r="E3" s="72"/>
      <c r="F3" s="72"/>
      <c r="G3" s="72"/>
      <c r="H3" s="72"/>
      <c r="I3" s="72"/>
      <c r="J3" s="72"/>
      <c r="K3" s="72"/>
      <c r="L3" s="2"/>
      <c r="M3" s="3"/>
      <c r="N3" s="3"/>
      <c r="P3" s="21"/>
      <c r="Q3" s="22"/>
      <c r="R3" s="22"/>
    </row>
    <row r="4" spans="1:18" ht="32.25" customHeight="1">
      <c r="A4" s="55" t="s">
        <v>43</v>
      </c>
      <c r="B4" s="55" t="s">
        <v>0</v>
      </c>
      <c r="C4" s="55" t="s">
        <v>7</v>
      </c>
      <c r="D4" s="55" t="s">
        <v>62</v>
      </c>
      <c r="E4" s="68" t="s">
        <v>2</v>
      </c>
      <c r="F4" s="68"/>
      <c r="G4" s="68"/>
      <c r="H4" s="68"/>
      <c r="I4" s="68"/>
      <c r="J4" s="55" t="s">
        <v>49</v>
      </c>
      <c r="K4" s="55" t="s">
        <v>1</v>
      </c>
      <c r="L4" s="55" t="s">
        <v>50</v>
      </c>
      <c r="M4" s="55" t="s">
        <v>51</v>
      </c>
      <c r="N4" s="55" t="s">
        <v>52</v>
      </c>
      <c r="O4" s="57" t="s">
        <v>53</v>
      </c>
    </row>
    <row r="5" spans="1:18" ht="32.25" customHeight="1">
      <c r="A5" s="55"/>
      <c r="B5" s="55"/>
      <c r="C5" s="55"/>
      <c r="D5" s="55"/>
      <c r="E5" s="1" t="s">
        <v>45</v>
      </c>
      <c r="F5" s="1" t="s">
        <v>46</v>
      </c>
      <c r="G5" s="1" t="s">
        <v>47</v>
      </c>
      <c r="H5" s="1" t="s">
        <v>48</v>
      </c>
      <c r="I5" s="28" t="s">
        <v>25</v>
      </c>
      <c r="J5" s="55"/>
      <c r="K5" s="55"/>
      <c r="L5" s="55"/>
      <c r="M5" s="55"/>
      <c r="N5" s="55"/>
      <c r="O5" s="58"/>
    </row>
    <row r="6" spans="1:18">
      <c r="A6" s="27">
        <v>1</v>
      </c>
      <c r="B6" s="27">
        <f>A6+1</f>
        <v>2</v>
      </c>
      <c r="C6" s="27">
        <f t="shared" ref="C6:M6" si="0">B6+1</f>
        <v>3</v>
      </c>
      <c r="D6" s="27">
        <f t="shared" si="0"/>
        <v>4</v>
      </c>
      <c r="E6" s="27">
        <f t="shared" si="0"/>
        <v>5</v>
      </c>
      <c r="F6" s="27">
        <f t="shared" si="0"/>
        <v>6</v>
      </c>
      <c r="G6" s="27">
        <f t="shared" si="0"/>
        <v>7</v>
      </c>
      <c r="H6" s="27">
        <f t="shared" si="0"/>
        <v>8</v>
      </c>
      <c r="I6" s="27">
        <f t="shared" si="0"/>
        <v>9</v>
      </c>
      <c r="J6" s="27">
        <f t="shared" si="0"/>
        <v>10</v>
      </c>
      <c r="K6" s="27">
        <f t="shared" si="0"/>
        <v>11</v>
      </c>
      <c r="L6" s="27">
        <f t="shared" si="0"/>
        <v>12</v>
      </c>
      <c r="M6" s="27">
        <f t="shared" si="0"/>
        <v>13</v>
      </c>
      <c r="N6" s="27" t="s">
        <v>55</v>
      </c>
      <c r="O6" s="27" t="s">
        <v>42</v>
      </c>
    </row>
    <row r="7" spans="1:18" ht="357">
      <c r="A7" s="53" t="s">
        <v>32</v>
      </c>
      <c r="B7" s="54">
        <v>1</v>
      </c>
      <c r="C7" s="10" t="s">
        <v>18</v>
      </c>
      <c r="D7" s="29">
        <v>1</v>
      </c>
      <c r="E7" s="18"/>
      <c r="F7" s="18"/>
      <c r="G7" s="33">
        <v>13</v>
      </c>
      <c r="H7" s="18"/>
      <c r="I7" s="33">
        <v>314</v>
      </c>
      <c r="J7" s="33" t="s">
        <v>57</v>
      </c>
      <c r="K7" s="34" t="s">
        <v>27</v>
      </c>
      <c r="L7" s="33" t="s">
        <v>61</v>
      </c>
      <c r="M7" s="36"/>
      <c r="N7" s="15">
        <f>D7*I7</f>
        <v>314</v>
      </c>
      <c r="O7" s="15"/>
    </row>
    <row r="8" spans="1:18">
      <c r="A8" s="69" t="s">
        <v>54</v>
      </c>
      <c r="B8" s="70"/>
      <c r="C8" s="70"/>
      <c r="D8" s="70"/>
      <c r="E8" s="70"/>
      <c r="F8" s="70"/>
      <c r="G8" s="70"/>
      <c r="H8" s="70"/>
      <c r="I8" s="70"/>
      <c r="J8" s="70"/>
      <c r="K8" s="70"/>
      <c r="L8" s="70"/>
      <c r="M8" s="70"/>
      <c r="N8" s="71"/>
      <c r="O8" s="47"/>
    </row>
    <row r="9" spans="1:18">
      <c r="A9" s="69" t="s">
        <v>15</v>
      </c>
      <c r="B9" s="70"/>
      <c r="C9" s="70"/>
      <c r="D9" s="70"/>
      <c r="E9" s="70"/>
      <c r="F9" s="70"/>
      <c r="G9" s="70"/>
      <c r="H9" s="70"/>
      <c r="I9" s="70"/>
      <c r="J9" s="70"/>
      <c r="K9" s="70"/>
      <c r="L9" s="70"/>
      <c r="M9" s="70"/>
      <c r="N9" s="71"/>
      <c r="O9" s="48">
        <v>0.08</v>
      </c>
    </row>
    <row r="10" spans="1:18">
      <c r="A10" s="69" t="s">
        <v>16</v>
      </c>
      <c r="B10" s="70"/>
      <c r="C10" s="70"/>
      <c r="D10" s="70"/>
      <c r="E10" s="70"/>
      <c r="F10" s="70"/>
      <c r="G10" s="70"/>
      <c r="H10" s="70"/>
      <c r="I10" s="70"/>
      <c r="J10" s="70"/>
      <c r="K10" s="70"/>
      <c r="L10" s="70"/>
      <c r="M10" s="70"/>
      <c r="N10" s="71"/>
      <c r="O10" s="47"/>
    </row>
    <row r="11" spans="1:18">
      <c r="A11" s="69" t="s">
        <v>41</v>
      </c>
      <c r="B11" s="70"/>
      <c r="C11" s="70"/>
      <c r="D11" s="70"/>
      <c r="E11" s="70"/>
      <c r="F11" s="70"/>
      <c r="G11" s="70"/>
      <c r="H11" s="70"/>
      <c r="I11" s="70"/>
      <c r="J11" s="70"/>
      <c r="K11" s="70"/>
      <c r="L11" s="70"/>
      <c r="M11" s="70"/>
      <c r="N11" s="71"/>
      <c r="O11" s="47"/>
    </row>
    <row r="12" spans="1:18">
      <c r="A12" s="49"/>
      <c r="B12" s="49"/>
      <c r="C12" s="49"/>
      <c r="D12" s="49"/>
      <c r="E12" s="49"/>
      <c r="F12" s="49"/>
      <c r="G12" s="49"/>
      <c r="H12" s="49"/>
      <c r="I12" s="49"/>
      <c r="J12" s="49"/>
      <c r="K12" s="50"/>
      <c r="L12" s="50"/>
      <c r="M12" s="45"/>
      <c r="N12" s="45"/>
      <c r="O12" s="45"/>
    </row>
    <row r="13" spans="1:18">
      <c r="A13" s="45"/>
      <c r="B13" s="45"/>
      <c r="C13" s="40"/>
      <c r="D13" s="45"/>
      <c r="E13" s="45"/>
      <c r="F13" s="45"/>
      <c r="G13" s="45"/>
      <c r="H13" s="45"/>
      <c r="I13" s="45"/>
      <c r="J13" s="45"/>
      <c r="K13" s="45"/>
      <c r="L13" s="45" t="s">
        <v>3</v>
      </c>
      <c r="M13" s="45"/>
      <c r="N13" s="45"/>
      <c r="O13" s="45"/>
    </row>
    <row r="14" spans="1:18">
      <c r="A14" s="45"/>
      <c r="B14" s="45"/>
      <c r="C14" s="40"/>
      <c r="D14" s="45"/>
      <c r="E14" s="45"/>
      <c r="F14" s="45"/>
      <c r="G14" s="45"/>
      <c r="H14" s="45"/>
      <c r="I14" s="45"/>
      <c r="J14" s="45"/>
      <c r="K14" s="45"/>
      <c r="L14" s="44" t="s">
        <v>4</v>
      </c>
      <c r="M14" s="45"/>
      <c r="N14" s="45"/>
      <c r="O14" s="45"/>
    </row>
    <row r="15" spans="1:18">
      <c r="A15" s="45"/>
      <c r="B15" s="45"/>
      <c r="C15" s="40"/>
      <c r="D15" s="45"/>
      <c r="E15" s="45"/>
      <c r="F15" s="45"/>
      <c r="G15" s="45"/>
      <c r="H15" s="45"/>
      <c r="I15" s="45"/>
      <c r="J15" s="45"/>
      <c r="K15" s="45"/>
      <c r="L15" s="44" t="s">
        <v>5</v>
      </c>
      <c r="M15" s="45"/>
      <c r="N15" s="45"/>
      <c r="O15" s="45"/>
    </row>
    <row r="16" spans="1:18">
      <c r="A16" s="49"/>
      <c r="B16" s="49"/>
      <c r="C16" s="49"/>
      <c r="D16" s="49"/>
      <c r="E16" s="49"/>
      <c r="F16" s="49"/>
      <c r="G16" s="49"/>
      <c r="H16" s="49"/>
      <c r="I16" s="49"/>
      <c r="J16" s="49"/>
      <c r="K16" s="50"/>
      <c r="L16" s="50"/>
      <c r="M16" s="45"/>
      <c r="N16" s="45"/>
      <c r="O16" s="45"/>
    </row>
    <row r="17" spans="1:15">
      <c r="A17" s="49"/>
      <c r="B17" s="49"/>
      <c r="C17" s="49"/>
      <c r="D17" s="49"/>
      <c r="E17" s="49"/>
      <c r="F17" s="49"/>
      <c r="G17" s="49"/>
      <c r="H17" s="49"/>
      <c r="I17" s="49"/>
      <c r="J17" s="49"/>
      <c r="K17" s="50"/>
      <c r="L17" s="50"/>
      <c r="M17" s="45"/>
      <c r="N17" s="45"/>
      <c r="O17" s="45"/>
    </row>
    <row r="18" spans="1:15">
      <c r="A18" s="49"/>
      <c r="B18" s="49"/>
      <c r="C18" s="49"/>
      <c r="D18" s="49"/>
      <c r="E18" s="49"/>
      <c r="F18" s="49"/>
      <c r="G18" s="49"/>
      <c r="H18" s="49"/>
      <c r="I18" s="49"/>
      <c r="J18" s="49"/>
      <c r="K18" s="50"/>
      <c r="L18" s="50"/>
      <c r="M18" s="45"/>
      <c r="N18" s="45"/>
      <c r="O18" s="45"/>
    </row>
    <row r="19" spans="1:15">
      <c r="A19" s="49"/>
      <c r="B19" s="49"/>
      <c r="C19" s="49"/>
      <c r="D19" s="49"/>
      <c r="E19" s="49"/>
      <c r="F19" s="49"/>
      <c r="G19" s="49"/>
      <c r="H19" s="49"/>
      <c r="I19" s="49"/>
      <c r="J19" s="49"/>
      <c r="K19" s="50"/>
      <c r="L19" s="50"/>
      <c r="M19" s="45"/>
      <c r="N19" s="45"/>
      <c r="O19" s="45"/>
    </row>
    <row r="20" spans="1:15">
      <c r="A20" s="49"/>
      <c r="B20" s="49"/>
      <c r="C20" s="49"/>
      <c r="D20" s="49"/>
      <c r="E20" s="49"/>
      <c r="F20" s="49"/>
      <c r="G20" s="49"/>
      <c r="H20" s="49"/>
      <c r="I20" s="49"/>
      <c r="J20" s="49"/>
      <c r="K20" s="50"/>
      <c r="L20" s="50"/>
      <c r="M20" s="45"/>
      <c r="N20" s="45"/>
      <c r="O20" s="45"/>
    </row>
    <row r="21" spans="1:15">
      <c r="A21" s="49"/>
      <c r="B21" s="49"/>
      <c r="C21" s="49"/>
      <c r="D21" s="49"/>
      <c r="E21" s="49"/>
      <c r="F21" s="49"/>
      <c r="G21" s="49"/>
      <c r="H21" s="49"/>
      <c r="I21" s="49"/>
      <c r="J21" s="49"/>
      <c r="K21" s="50"/>
      <c r="L21" s="50"/>
      <c r="M21" s="45"/>
      <c r="N21" s="45"/>
      <c r="O21" s="45"/>
    </row>
    <row r="22" spans="1:15">
      <c r="A22" s="49"/>
      <c r="B22" s="49"/>
      <c r="C22" s="49"/>
      <c r="D22" s="49"/>
      <c r="E22" s="49"/>
      <c r="F22" s="49"/>
      <c r="G22" s="49"/>
      <c r="H22" s="49"/>
      <c r="I22" s="49"/>
      <c r="J22" s="49"/>
      <c r="K22" s="50"/>
      <c r="L22" s="50"/>
      <c r="M22" s="45"/>
      <c r="N22" s="45"/>
      <c r="O22" s="45"/>
    </row>
    <row r="23" spans="1:15">
      <c r="A23" s="49"/>
      <c r="B23" s="49"/>
      <c r="C23" s="49"/>
      <c r="D23" s="49"/>
      <c r="E23" s="49"/>
      <c r="F23" s="49"/>
      <c r="G23" s="49"/>
      <c r="H23" s="49"/>
      <c r="I23" s="49"/>
      <c r="J23" s="49"/>
      <c r="K23" s="50"/>
      <c r="L23" s="50"/>
      <c r="M23" s="45"/>
      <c r="N23" s="45"/>
      <c r="O23" s="45"/>
    </row>
    <row r="24" spans="1:15">
      <c r="A24" s="49"/>
      <c r="B24" s="49"/>
      <c r="C24" s="49"/>
      <c r="D24" s="49"/>
      <c r="E24" s="49"/>
      <c r="F24" s="49"/>
      <c r="G24" s="49"/>
      <c r="H24" s="49"/>
      <c r="I24" s="49"/>
      <c r="J24" s="49"/>
      <c r="K24" s="50"/>
      <c r="L24" s="50"/>
      <c r="M24" s="45"/>
      <c r="N24" s="45"/>
      <c r="O24" s="45"/>
    </row>
    <row r="25" spans="1:15">
      <c r="A25" s="49"/>
      <c r="B25" s="49"/>
      <c r="C25" s="49"/>
      <c r="D25" s="49"/>
      <c r="E25" s="49"/>
      <c r="F25" s="49"/>
      <c r="G25" s="49"/>
      <c r="H25" s="49"/>
      <c r="I25" s="49"/>
      <c r="J25" s="49"/>
      <c r="K25" s="50"/>
      <c r="L25" s="50"/>
      <c r="M25" s="45"/>
      <c r="N25" s="45"/>
      <c r="O25" s="45"/>
    </row>
    <row r="26" spans="1:15">
      <c r="A26" s="49"/>
      <c r="B26" s="49"/>
      <c r="C26" s="49"/>
      <c r="D26" s="49"/>
      <c r="E26" s="49"/>
      <c r="F26" s="49"/>
      <c r="G26" s="49"/>
      <c r="H26" s="49"/>
      <c r="I26" s="49"/>
      <c r="J26" s="49"/>
      <c r="K26" s="50"/>
      <c r="L26" s="50"/>
      <c r="M26" s="45"/>
      <c r="N26" s="45"/>
      <c r="O26" s="45"/>
    </row>
    <row r="27" spans="1:15">
      <c r="A27" s="49"/>
      <c r="B27" s="49"/>
      <c r="C27" s="49"/>
      <c r="D27" s="49"/>
      <c r="E27" s="49"/>
      <c r="F27" s="49"/>
      <c r="G27" s="49"/>
      <c r="H27" s="49"/>
      <c r="I27" s="49"/>
      <c r="J27" s="49"/>
      <c r="K27" s="50"/>
      <c r="L27" s="50"/>
      <c r="M27" s="45"/>
      <c r="N27" s="45"/>
      <c r="O27" s="45"/>
    </row>
    <row r="28" spans="1:15">
      <c r="A28" s="49"/>
      <c r="B28" s="49"/>
      <c r="C28" s="49"/>
      <c r="D28" s="49"/>
      <c r="E28" s="49"/>
      <c r="F28" s="49"/>
      <c r="G28" s="49"/>
      <c r="H28" s="49"/>
      <c r="I28" s="49"/>
      <c r="J28" s="49"/>
      <c r="K28" s="50"/>
      <c r="L28" s="50"/>
      <c r="M28" s="45"/>
      <c r="N28" s="45"/>
      <c r="O28" s="45"/>
    </row>
    <row r="29" spans="1:15">
      <c r="A29" s="49"/>
      <c r="B29" s="49"/>
      <c r="C29" s="49"/>
      <c r="D29" s="49"/>
      <c r="E29" s="49"/>
      <c r="F29" s="49"/>
      <c r="G29" s="49"/>
      <c r="H29" s="49"/>
      <c r="I29" s="49"/>
      <c r="J29" s="49"/>
      <c r="K29" s="50"/>
      <c r="L29" s="50"/>
      <c r="M29" s="45"/>
      <c r="N29" s="45"/>
      <c r="O29" s="45"/>
    </row>
    <row r="30" spans="1:15">
      <c r="A30" s="49"/>
      <c r="B30" s="49"/>
      <c r="C30" s="49"/>
      <c r="D30" s="49"/>
      <c r="E30" s="49"/>
      <c r="F30" s="49"/>
      <c r="G30" s="49"/>
      <c r="H30" s="49"/>
      <c r="I30" s="49"/>
      <c r="J30" s="49"/>
      <c r="K30" s="50"/>
      <c r="L30" s="50"/>
      <c r="M30" s="45"/>
      <c r="N30" s="45"/>
      <c r="O30" s="45"/>
    </row>
    <row r="31" spans="1:15">
      <c r="A31" s="49"/>
      <c r="B31" s="49"/>
      <c r="C31" s="49"/>
      <c r="D31" s="49"/>
      <c r="E31" s="49"/>
      <c r="F31" s="49"/>
      <c r="G31" s="49"/>
      <c r="H31" s="49"/>
      <c r="I31" s="49"/>
      <c r="J31" s="49"/>
      <c r="K31" s="50"/>
      <c r="L31" s="50"/>
      <c r="M31" s="45"/>
      <c r="N31" s="45"/>
      <c r="O31" s="45"/>
    </row>
    <row r="32" spans="1:15">
      <c r="A32" s="49"/>
      <c r="B32" s="49"/>
      <c r="C32" s="49"/>
      <c r="D32" s="49"/>
      <c r="E32" s="49"/>
      <c r="F32" s="49"/>
      <c r="G32" s="49"/>
      <c r="H32" s="49"/>
      <c r="I32" s="49"/>
      <c r="J32" s="49"/>
      <c r="K32" s="50"/>
      <c r="L32" s="50"/>
      <c r="M32" s="45"/>
      <c r="N32" s="45"/>
      <c r="O32" s="45"/>
    </row>
    <row r="33" spans="1:15">
      <c r="A33" s="49"/>
      <c r="B33" s="49"/>
      <c r="C33" s="49"/>
      <c r="D33" s="49"/>
      <c r="E33" s="49"/>
      <c r="F33" s="49"/>
      <c r="G33" s="49"/>
      <c r="H33" s="49"/>
      <c r="I33" s="49"/>
      <c r="J33" s="49"/>
      <c r="K33" s="50"/>
      <c r="L33" s="50"/>
      <c r="M33" s="45"/>
      <c r="N33" s="45"/>
      <c r="O33" s="45"/>
    </row>
    <row r="34" spans="1:15">
      <c r="A34" s="49"/>
      <c r="B34" s="49"/>
      <c r="C34" s="49"/>
      <c r="D34" s="49"/>
      <c r="E34" s="49"/>
      <c r="F34" s="49"/>
      <c r="G34" s="49"/>
      <c r="H34" s="49"/>
      <c r="I34" s="49"/>
      <c r="J34" s="49"/>
      <c r="K34" s="50"/>
      <c r="L34" s="50"/>
      <c r="M34" s="45"/>
      <c r="N34" s="45"/>
      <c r="O34" s="45"/>
    </row>
    <row r="35" spans="1:15">
      <c r="A35" s="49"/>
      <c r="B35" s="49"/>
      <c r="C35" s="49"/>
      <c r="D35" s="49"/>
      <c r="E35" s="49"/>
      <c r="F35" s="49"/>
      <c r="G35" s="49"/>
      <c r="H35" s="49"/>
      <c r="I35" s="49"/>
      <c r="J35" s="49"/>
      <c r="K35" s="50"/>
      <c r="L35" s="50"/>
      <c r="M35" s="45"/>
      <c r="N35" s="45"/>
      <c r="O35" s="45"/>
    </row>
    <row r="36" spans="1:15">
      <c r="A36" s="49"/>
      <c r="B36" s="49"/>
      <c r="C36" s="49"/>
      <c r="D36" s="49"/>
      <c r="E36" s="49"/>
      <c r="F36" s="49"/>
      <c r="G36" s="49"/>
      <c r="H36" s="49"/>
      <c r="I36" s="49"/>
      <c r="J36" s="49"/>
      <c r="K36" s="50"/>
      <c r="L36" s="50"/>
      <c r="M36" s="45"/>
      <c r="N36" s="45"/>
      <c r="O36" s="45"/>
    </row>
    <row r="37" spans="1:15">
      <c r="A37" s="49"/>
      <c r="B37" s="49"/>
      <c r="C37" s="49"/>
      <c r="D37" s="49"/>
      <c r="E37" s="49"/>
      <c r="F37" s="49"/>
      <c r="G37" s="49"/>
      <c r="H37" s="49"/>
      <c r="I37" s="49"/>
      <c r="J37" s="49"/>
      <c r="K37" s="50"/>
      <c r="L37" s="50"/>
      <c r="M37" s="45"/>
      <c r="N37" s="45"/>
      <c r="O37" s="45"/>
    </row>
    <row r="38" spans="1:15">
      <c r="A38" s="49"/>
      <c r="B38" s="49"/>
      <c r="C38" s="49"/>
      <c r="D38" s="49"/>
      <c r="E38" s="49"/>
      <c r="F38" s="49"/>
      <c r="G38" s="49"/>
      <c r="H38" s="49"/>
      <c r="I38" s="49"/>
      <c r="J38" s="49"/>
      <c r="K38" s="50"/>
      <c r="L38" s="50"/>
      <c r="M38" s="45"/>
      <c r="N38" s="45"/>
      <c r="O38" s="45"/>
    </row>
  </sheetData>
  <mergeCells count="17">
    <mergeCell ref="A9:N9"/>
    <mergeCell ref="A10:N10"/>
    <mergeCell ref="A11:N11"/>
    <mergeCell ref="A2:K3"/>
    <mergeCell ref="K4:K5"/>
    <mergeCell ref="L4:L5"/>
    <mergeCell ref="M4:M5"/>
    <mergeCell ref="N4:N5"/>
    <mergeCell ref="A1:K1"/>
    <mergeCell ref="O4:O5"/>
    <mergeCell ref="A8:N8"/>
    <mergeCell ref="A4:A5"/>
    <mergeCell ref="B4:B5"/>
    <mergeCell ref="C4:C5"/>
    <mergeCell ref="D4:D5"/>
    <mergeCell ref="E4:I4"/>
    <mergeCell ref="J4:J5"/>
  </mergeCells>
  <pageMargins left="0" right="0" top="0.55118110236220474" bottom="0.55118110236220474" header="0.31496062992125984" footer="0.31496062992125984"/>
  <pageSetup paperSize="9" scale="76" fitToHeight="3"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dimension ref="A1:P38"/>
  <sheetViews>
    <sheetView showGridLines="0" zoomScale="70" zoomScaleNormal="70" zoomScaleSheetLayoutView="120" workbookViewId="0">
      <selection sqref="A1:K1"/>
    </sheetView>
  </sheetViews>
  <sheetFormatPr defaultRowHeight="14.25"/>
  <cols>
    <col min="1" max="1" width="5.5" style="8" customWidth="1"/>
    <col min="2" max="2" width="3.875" style="8" customWidth="1"/>
    <col min="3" max="3" width="31.375" style="8" customWidth="1"/>
    <col min="4" max="4" width="9.75" style="8" customWidth="1"/>
    <col min="5" max="5" width="5.25" style="8" customWidth="1"/>
    <col min="6" max="6" width="5.125" style="8" customWidth="1"/>
    <col min="7" max="7" width="5.5" style="8" customWidth="1"/>
    <col min="8" max="9" width="5.75" style="8" customWidth="1"/>
    <col min="10" max="10" width="10.625" style="8" customWidth="1"/>
    <col min="11" max="11" width="44.75" style="9" customWidth="1"/>
    <col min="12" max="12" width="7.125" style="9" customWidth="1"/>
    <col min="13" max="15" width="10.125" style="4" customWidth="1"/>
    <col min="16" max="16" width="9.25" style="4" bestFit="1" customWidth="1"/>
    <col min="17" max="16384" width="9" style="4"/>
  </cols>
  <sheetData>
    <row r="1" spans="1:15" ht="30" customHeight="1">
      <c r="A1" s="60" t="s">
        <v>97</v>
      </c>
      <c r="B1" s="61"/>
      <c r="C1" s="61"/>
      <c r="D1" s="61"/>
      <c r="E1" s="61"/>
      <c r="F1" s="61"/>
      <c r="G1" s="61"/>
      <c r="H1" s="61"/>
      <c r="I1" s="61"/>
      <c r="J1" s="61"/>
      <c r="K1" s="61"/>
      <c r="L1" s="4" t="s">
        <v>94</v>
      </c>
      <c r="M1" s="16"/>
      <c r="N1" s="16"/>
      <c r="O1" s="17"/>
    </row>
    <row r="2" spans="1:15" ht="19.5" customHeight="1">
      <c r="A2" s="13" t="s">
        <v>39</v>
      </c>
      <c r="B2" s="13"/>
      <c r="C2" s="14"/>
      <c r="D2" s="14"/>
      <c r="E2" s="14"/>
      <c r="F2" s="14"/>
      <c r="G2" s="14"/>
      <c r="H2" s="14"/>
      <c r="I2" s="14"/>
      <c r="J2" s="14"/>
      <c r="K2" s="6"/>
      <c r="L2" t="s">
        <v>89</v>
      </c>
      <c r="M2" s="3"/>
      <c r="N2" s="3"/>
    </row>
    <row r="3" spans="1:15" ht="5.25" customHeight="1">
      <c r="A3" s="5"/>
      <c r="B3" s="5"/>
      <c r="C3" s="5"/>
      <c r="D3" s="5"/>
      <c r="E3" s="5"/>
      <c r="F3" s="5"/>
      <c r="G3" s="5"/>
      <c r="H3" s="5"/>
      <c r="I3" s="5"/>
      <c r="J3" s="5"/>
      <c r="K3" s="6"/>
      <c r="L3" s="2"/>
      <c r="M3" s="3"/>
      <c r="N3" s="3"/>
    </row>
    <row r="4" spans="1:15" ht="32.25" customHeight="1">
      <c r="A4" s="55" t="s">
        <v>43</v>
      </c>
      <c r="B4" s="55" t="s">
        <v>0</v>
      </c>
      <c r="C4" s="55" t="s">
        <v>7</v>
      </c>
      <c r="D4" s="55" t="s">
        <v>60</v>
      </c>
      <c r="E4" s="68" t="s">
        <v>2</v>
      </c>
      <c r="F4" s="68"/>
      <c r="G4" s="68"/>
      <c r="H4" s="68"/>
      <c r="I4" s="68"/>
      <c r="J4" s="55" t="s">
        <v>49</v>
      </c>
      <c r="K4" s="55" t="s">
        <v>1</v>
      </c>
      <c r="L4" s="55" t="s">
        <v>50</v>
      </c>
      <c r="M4" s="55" t="s">
        <v>51</v>
      </c>
      <c r="N4" s="55" t="s">
        <v>52</v>
      </c>
      <c r="O4" s="57" t="s">
        <v>53</v>
      </c>
    </row>
    <row r="5" spans="1:15" ht="32.25" customHeight="1">
      <c r="A5" s="55"/>
      <c r="B5" s="55"/>
      <c r="C5" s="55"/>
      <c r="D5" s="55"/>
      <c r="E5" s="1" t="s">
        <v>45</v>
      </c>
      <c r="F5" s="1" t="s">
        <v>46</v>
      </c>
      <c r="G5" s="1" t="s">
        <v>47</v>
      </c>
      <c r="H5" s="1" t="s">
        <v>48</v>
      </c>
      <c r="I5" s="24" t="s">
        <v>25</v>
      </c>
      <c r="J5" s="55"/>
      <c r="K5" s="55"/>
      <c r="L5" s="55"/>
      <c r="M5" s="55"/>
      <c r="N5" s="55"/>
      <c r="O5" s="58"/>
    </row>
    <row r="6" spans="1:15">
      <c r="A6" s="27">
        <v>1</v>
      </c>
      <c r="B6" s="27">
        <f>A6+1</f>
        <v>2</v>
      </c>
      <c r="C6" s="27">
        <f t="shared" ref="C6:M6" si="0">B6+1</f>
        <v>3</v>
      </c>
      <c r="D6" s="27">
        <f t="shared" si="0"/>
        <v>4</v>
      </c>
      <c r="E6" s="27">
        <f t="shared" si="0"/>
        <v>5</v>
      </c>
      <c r="F6" s="27">
        <f t="shared" si="0"/>
        <v>6</v>
      </c>
      <c r="G6" s="27">
        <f t="shared" si="0"/>
        <v>7</v>
      </c>
      <c r="H6" s="27">
        <f t="shared" si="0"/>
        <v>8</v>
      </c>
      <c r="I6" s="27">
        <f t="shared" si="0"/>
        <v>9</v>
      </c>
      <c r="J6" s="27">
        <f t="shared" si="0"/>
        <v>10</v>
      </c>
      <c r="K6" s="27">
        <f t="shared" si="0"/>
        <v>11</v>
      </c>
      <c r="L6" s="27">
        <f t="shared" si="0"/>
        <v>12</v>
      </c>
      <c r="M6" s="27">
        <f t="shared" si="0"/>
        <v>13</v>
      </c>
      <c r="N6" s="27" t="s">
        <v>55</v>
      </c>
      <c r="O6" s="27" t="s">
        <v>42</v>
      </c>
    </row>
    <row r="7" spans="1:15" ht="321" customHeight="1">
      <c r="A7" s="66" t="s">
        <v>31</v>
      </c>
      <c r="B7" s="33">
        <v>1</v>
      </c>
      <c r="C7" s="34" t="s">
        <v>66</v>
      </c>
      <c r="D7" s="29">
        <v>570</v>
      </c>
      <c r="E7" s="33">
        <v>1</v>
      </c>
      <c r="F7" s="33">
        <v>5</v>
      </c>
      <c r="G7" s="18"/>
      <c r="H7" s="18"/>
      <c r="I7" s="33">
        <v>505</v>
      </c>
      <c r="J7" s="33" t="s">
        <v>80</v>
      </c>
      <c r="K7" s="19" t="s">
        <v>75</v>
      </c>
      <c r="L7" s="33" t="s">
        <v>26</v>
      </c>
      <c r="M7" s="36"/>
      <c r="N7" s="15">
        <f t="shared" ref="N7:N16" si="1">D7*I7/1</f>
        <v>287850</v>
      </c>
      <c r="O7" s="15"/>
    </row>
    <row r="8" spans="1:15" ht="42">
      <c r="A8" s="66"/>
      <c r="B8" s="33">
        <v>2</v>
      </c>
      <c r="C8" s="34" t="s">
        <v>23</v>
      </c>
      <c r="D8" s="29">
        <v>2</v>
      </c>
      <c r="E8" s="33">
        <v>1</v>
      </c>
      <c r="F8" s="33">
        <v>5</v>
      </c>
      <c r="G8" s="18"/>
      <c r="H8" s="18"/>
      <c r="I8" s="33">
        <v>505</v>
      </c>
      <c r="J8" s="33" t="s">
        <v>81</v>
      </c>
      <c r="K8" s="19" t="s">
        <v>9</v>
      </c>
      <c r="L8" s="33" t="s">
        <v>26</v>
      </c>
      <c r="M8" s="36"/>
      <c r="N8" s="15">
        <f t="shared" si="1"/>
        <v>1010</v>
      </c>
      <c r="O8" s="15"/>
    </row>
    <row r="9" spans="1:15" ht="115.5">
      <c r="A9" s="66"/>
      <c r="B9" s="33">
        <v>3</v>
      </c>
      <c r="C9" s="10" t="s">
        <v>30</v>
      </c>
      <c r="D9" s="29">
        <v>342</v>
      </c>
      <c r="E9" s="33">
        <v>1</v>
      </c>
      <c r="F9" s="33">
        <v>2</v>
      </c>
      <c r="G9" s="18"/>
      <c r="H9" s="18"/>
      <c r="I9" s="33">
        <v>204</v>
      </c>
      <c r="J9" s="33" t="s">
        <v>81</v>
      </c>
      <c r="K9" s="19" t="s">
        <v>76</v>
      </c>
      <c r="L9" s="33" t="s">
        <v>26</v>
      </c>
      <c r="M9" s="36"/>
      <c r="N9" s="15">
        <f t="shared" si="1"/>
        <v>69768</v>
      </c>
      <c r="O9" s="15"/>
    </row>
    <row r="10" spans="1:15" ht="126">
      <c r="A10" s="66" t="s">
        <v>31</v>
      </c>
      <c r="B10" s="33">
        <v>4</v>
      </c>
      <c r="C10" s="10" t="s">
        <v>22</v>
      </c>
      <c r="D10" s="29">
        <v>238</v>
      </c>
      <c r="E10" s="33">
        <v>1</v>
      </c>
      <c r="F10" s="33">
        <v>1</v>
      </c>
      <c r="G10" s="18"/>
      <c r="H10" s="18"/>
      <c r="I10" s="33">
        <v>101</v>
      </c>
      <c r="J10" s="33" t="s">
        <v>81</v>
      </c>
      <c r="K10" s="19" t="s">
        <v>77</v>
      </c>
      <c r="L10" s="33" t="s">
        <v>26</v>
      </c>
      <c r="M10" s="36"/>
      <c r="N10" s="15">
        <f t="shared" si="1"/>
        <v>24038</v>
      </c>
      <c r="O10" s="15"/>
    </row>
    <row r="11" spans="1:15" ht="105">
      <c r="A11" s="66"/>
      <c r="B11" s="33">
        <v>5</v>
      </c>
      <c r="C11" s="34" t="s">
        <v>21</v>
      </c>
      <c r="D11" s="29">
        <v>23</v>
      </c>
      <c r="E11" s="33">
        <v>1</v>
      </c>
      <c r="F11" s="18"/>
      <c r="G11" s="33">
        <v>2</v>
      </c>
      <c r="H11" s="18"/>
      <c r="I11" s="33">
        <v>48</v>
      </c>
      <c r="J11" s="33" t="s">
        <v>81</v>
      </c>
      <c r="K11" s="20" t="s">
        <v>78</v>
      </c>
      <c r="L11" s="33" t="s">
        <v>26</v>
      </c>
      <c r="M11" s="36"/>
      <c r="N11" s="15">
        <f t="shared" si="1"/>
        <v>1104</v>
      </c>
      <c r="O11" s="15"/>
    </row>
    <row r="12" spans="1:15" ht="42">
      <c r="A12" s="66"/>
      <c r="B12" s="33">
        <v>6</v>
      </c>
      <c r="C12" s="34" t="s">
        <v>19</v>
      </c>
      <c r="D12" s="29">
        <v>16</v>
      </c>
      <c r="E12" s="33">
        <v>1</v>
      </c>
      <c r="F12" s="33">
        <v>3</v>
      </c>
      <c r="G12" s="18"/>
      <c r="H12" s="18"/>
      <c r="I12" s="33">
        <v>301</v>
      </c>
      <c r="J12" s="33" t="s">
        <v>81</v>
      </c>
      <c r="K12" s="19" t="s">
        <v>11</v>
      </c>
      <c r="L12" s="33" t="s">
        <v>26</v>
      </c>
      <c r="M12" s="36"/>
      <c r="N12" s="15">
        <f t="shared" si="1"/>
        <v>4816</v>
      </c>
      <c r="O12" s="15"/>
    </row>
    <row r="13" spans="1:15" ht="31.5">
      <c r="A13" s="66"/>
      <c r="B13" s="33">
        <v>7</v>
      </c>
      <c r="C13" s="59" t="s">
        <v>20</v>
      </c>
      <c r="D13" s="29">
        <v>13</v>
      </c>
      <c r="E13" s="33">
        <v>1</v>
      </c>
      <c r="F13" s="18"/>
      <c r="G13" s="18"/>
      <c r="H13" s="33">
        <v>4</v>
      </c>
      <c r="I13" s="33">
        <v>8</v>
      </c>
      <c r="J13" s="33" t="s">
        <v>56</v>
      </c>
      <c r="K13" s="19" t="s">
        <v>10</v>
      </c>
      <c r="L13" s="33" t="s">
        <v>26</v>
      </c>
      <c r="M13" s="36"/>
      <c r="N13" s="15">
        <f t="shared" si="1"/>
        <v>104</v>
      </c>
      <c r="O13" s="15"/>
    </row>
    <row r="14" spans="1:15" ht="31.5">
      <c r="A14" s="66"/>
      <c r="B14" s="33">
        <v>8</v>
      </c>
      <c r="C14" s="59"/>
      <c r="D14" s="29">
        <v>134</v>
      </c>
      <c r="E14" s="33">
        <v>1</v>
      </c>
      <c r="F14" s="18"/>
      <c r="G14" s="18"/>
      <c r="H14" s="33">
        <v>4</v>
      </c>
      <c r="I14" s="33">
        <v>8</v>
      </c>
      <c r="J14" s="33" t="s">
        <v>56</v>
      </c>
      <c r="K14" s="19" t="s">
        <v>79</v>
      </c>
      <c r="L14" s="33" t="s">
        <v>26</v>
      </c>
      <c r="M14" s="36"/>
      <c r="N14" s="15">
        <f t="shared" si="1"/>
        <v>1072</v>
      </c>
      <c r="O14" s="15"/>
    </row>
    <row r="15" spans="1:15" ht="31.5">
      <c r="A15" s="66"/>
      <c r="B15" s="33">
        <v>9</v>
      </c>
      <c r="C15" s="59"/>
      <c r="D15" s="29">
        <v>6</v>
      </c>
      <c r="E15" s="33">
        <v>1</v>
      </c>
      <c r="F15" s="18"/>
      <c r="G15" s="18"/>
      <c r="H15" s="33">
        <v>4</v>
      </c>
      <c r="I15" s="33">
        <v>8</v>
      </c>
      <c r="J15" s="33" t="s">
        <v>56</v>
      </c>
      <c r="K15" s="19" t="s">
        <v>12</v>
      </c>
      <c r="L15" s="33" t="s">
        <v>17</v>
      </c>
      <c r="M15" s="36"/>
      <c r="N15" s="15">
        <f t="shared" si="1"/>
        <v>48</v>
      </c>
      <c r="O15" s="15"/>
    </row>
    <row r="16" spans="1:15" ht="31.5">
      <c r="A16" s="66"/>
      <c r="B16" s="33">
        <v>10</v>
      </c>
      <c r="C16" s="59"/>
      <c r="D16" s="29">
        <v>514</v>
      </c>
      <c r="E16" s="33">
        <v>1</v>
      </c>
      <c r="F16" s="18"/>
      <c r="G16" s="18"/>
      <c r="H16" s="33">
        <v>4</v>
      </c>
      <c r="I16" s="33">
        <v>8</v>
      </c>
      <c r="J16" s="33" t="s">
        <v>56</v>
      </c>
      <c r="K16" s="19" t="s">
        <v>13</v>
      </c>
      <c r="L16" s="33" t="s">
        <v>26</v>
      </c>
      <c r="M16" s="36"/>
      <c r="N16" s="15">
        <f t="shared" si="1"/>
        <v>4112</v>
      </c>
      <c r="O16" s="15"/>
    </row>
    <row r="17" spans="1:16">
      <c r="A17" s="69" t="s">
        <v>54</v>
      </c>
      <c r="B17" s="70"/>
      <c r="C17" s="70"/>
      <c r="D17" s="70"/>
      <c r="E17" s="70"/>
      <c r="F17" s="70"/>
      <c r="G17" s="70"/>
      <c r="H17" s="70"/>
      <c r="I17" s="70"/>
      <c r="J17" s="70"/>
      <c r="K17" s="70"/>
      <c r="L17" s="70"/>
      <c r="M17" s="70"/>
      <c r="N17" s="71"/>
      <c r="O17" s="47"/>
    </row>
    <row r="18" spans="1:16">
      <c r="A18" s="69" t="s">
        <v>15</v>
      </c>
      <c r="B18" s="70"/>
      <c r="C18" s="70"/>
      <c r="D18" s="70"/>
      <c r="E18" s="70"/>
      <c r="F18" s="70"/>
      <c r="G18" s="70"/>
      <c r="H18" s="70"/>
      <c r="I18" s="70"/>
      <c r="J18" s="70"/>
      <c r="K18" s="70"/>
      <c r="L18" s="70"/>
      <c r="M18" s="70"/>
      <c r="N18" s="71"/>
      <c r="O18" s="48">
        <v>0.23</v>
      </c>
      <c r="P18" s="7"/>
    </row>
    <row r="19" spans="1:16">
      <c r="A19" s="69" t="s">
        <v>16</v>
      </c>
      <c r="B19" s="70"/>
      <c r="C19" s="70"/>
      <c r="D19" s="70"/>
      <c r="E19" s="70"/>
      <c r="F19" s="70"/>
      <c r="G19" s="70"/>
      <c r="H19" s="70"/>
      <c r="I19" s="70"/>
      <c r="J19" s="70"/>
      <c r="K19" s="70"/>
      <c r="L19" s="70"/>
      <c r="M19" s="70"/>
      <c r="N19" s="71"/>
      <c r="O19" s="47"/>
    </row>
    <row r="20" spans="1:16">
      <c r="A20" s="69" t="s">
        <v>41</v>
      </c>
      <c r="B20" s="70"/>
      <c r="C20" s="70"/>
      <c r="D20" s="70"/>
      <c r="E20" s="70"/>
      <c r="F20" s="70"/>
      <c r="G20" s="70"/>
      <c r="H20" s="70"/>
      <c r="I20" s="70"/>
      <c r="J20" s="70"/>
      <c r="K20" s="70"/>
      <c r="L20" s="70"/>
      <c r="M20" s="70"/>
      <c r="N20" s="71"/>
      <c r="O20" s="47"/>
    </row>
    <row r="21" spans="1:16">
      <c r="A21" s="51"/>
      <c r="B21" s="51"/>
      <c r="C21" s="51"/>
      <c r="D21" s="51"/>
      <c r="E21" s="51"/>
      <c r="F21" s="51"/>
      <c r="G21" s="51"/>
      <c r="H21" s="51"/>
      <c r="I21" s="51"/>
      <c r="J21" s="51"/>
      <c r="K21" s="51"/>
      <c r="L21" s="51"/>
      <c r="M21" s="51"/>
      <c r="N21" s="51"/>
      <c r="O21" s="52"/>
    </row>
    <row r="22" spans="1:16">
      <c r="A22" s="45"/>
      <c r="B22" s="45"/>
      <c r="C22" s="40"/>
      <c r="D22" s="45"/>
      <c r="E22" s="45"/>
      <c r="F22" s="45"/>
      <c r="G22" s="45"/>
      <c r="H22" s="45"/>
      <c r="I22" s="45"/>
      <c r="J22" s="45"/>
      <c r="K22" s="45"/>
      <c r="L22" s="45" t="s">
        <v>3</v>
      </c>
      <c r="M22" s="45"/>
      <c r="N22" s="45"/>
      <c r="O22" s="45"/>
    </row>
    <row r="23" spans="1:16">
      <c r="A23" s="45"/>
      <c r="B23" s="45"/>
      <c r="C23" s="40"/>
      <c r="D23" s="45"/>
      <c r="E23" s="45"/>
      <c r="F23" s="45"/>
      <c r="G23" s="45"/>
      <c r="H23" s="45"/>
      <c r="I23" s="45"/>
      <c r="J23" s="45"/>
      <c r="K23" s="45"/>
      <c r="L23" s="44" t="s">
        <v>4</v>
      </c>
      <c r="M23" s="45"/>
      <c r="N23" s="45"/>
      <c r="O23" s="45"/>
    </row>
    <row r="24" spans="1:16">
      <c r="A24" s="45"/>
      <c r="B24" s="45"/>
      <c r="C24" s="40"/>
      <c r="D24" s="45"/>
      <c r="E24" s="45"/>
      <c r="F24" s="45"/>
      <c r="G24" s="45"/>
      <c r="H24" s="45"/>
      <c r="I24" s="45"/>
      <c r="J24" s="45"/>
      <c r="K24" s="45"/>
      <c r="L24" s="44" t="s">
        <v>5</v>
      </c>
      <c r="M24" s="45"/>
      <c r="N24" s="45"/>
      <c r="O24" s="45"/>
    </row>
    <row r="25" spans="1:16">
      <c r="A25" s="49"/>
      <c r="B25" s="49"/>
      <c r="C25" s="49"/>
      <c r="D25" s="49"/>
      <c r="E25" s="49"/>
      <c r="F25" s="49"/>
      <c r="G25" s="49"/>
      <c r="H25" s="49"/>
      <c r="I25" s="49"/>
      <c r="J25" s="49"/>
      <c r="K25" s="50"/>
      <c r="L25" s="50"/>
      <c r="M25" s="45"/>
      <c r="N25" s="45"/>
      <c r="O25" s="45"/>
    </row>
    <row r="26" spans="1:16">
      <c r="A26" s="49"/>
      <c r="B26" s="49"/>
      <c r="C26" s="49"/>
      <c r="D26" s="49"/>
      <c r="E26" s="49"/>
      <c r="F26" s="49"/>
      <c r="G26" s="49"/>
      <c r="H26" s="49"/>
      <c r="I26" s="49"/>
      <c r="J26" s="49"/>
      <c r="K26" s="50"/>
      <c r="L26" s="50"/>
      <c r="M26" s="45"/>
      <c r="N26" s="45"/>
      <c r="O26" s="45"/>
    </row>
    <row r="27" spans="1:16">
      <c r="A27" s="49"/>
      <c r="B27" s="49"/>
      <c r="C27" s="49"/>
      <c r="D27" s="49"/>
      <c r="E27" s="49"/>
      <c r="F27" s="49"/>
      <c r="G27" s="49"/>
      <c r="H27" s="49"/>
      <c r="I27" s="49"/>
      <c r="J27" s="49"/>
      <c r="K27" s="50"/>
      <c r="L27" s="50"/>
      <c r="M27" s="45"/>
      <c r="N27" s="45"/>
      <c r="O27" s="45"/>
    </row>
    <row r="28" spans="1:16">
      <c r="A28" s="49"/>
      <c r="B28" s="49"/>
      <c r="C28" s="49"/>
      <c r="D28" s="49"/>
      <c r="E28" s="49"/>
      <c r="F28" s="49"/>
      <c r="G28" s="49"/>
      <c r="H28" s="49"/>
      <c r="I28" s="49"/>
      <c r="J28" s="49"/>
      <c r="K28" s="50"/>
      <c r="L28" s="50"/>
      <c r="M28" s="45"/>
      <c r="N28" s="45"/>
      <c r="O28" s="45"/>
    </row>
    <row r="29" spans="1:16">
      <c r="A29" s="49"/>
      <c r="B29" s="49"/>
      <c r="C29" s="49"/>
      <c r="D29" s="49"/>
      <c r="E29" s="49"/>
      <c r="F29" s="49"/>
      <c r="G29" s="49"/>
      <c r="H29" s="49"/>
      <c r="I29" s="49"/>
      <c r="J29" s="49"/>
      <c r="K29" s="50"/>
      <c r="L29" s="50"/>
      <c r="M29" s="45"/>
      <c r="N29" s="45"/>
      <c r="O29" s="45"/>
    </row>
    <row r="30" spans="1:16">
      <c r="A30" s="49"/>
      <c r="B30" s="49"/>
      <c r="C30" s="49"/>
      <c r="D30" s="49"/>
      <c r="E30" s="49"/>
      <c r="F30" s="49"/>
      <c r="G30" s="49"/>
      <c r="H30" s="49"/>
      <c r="I30" s="49"/>
      <c r="J30" s="49"/>
      <c r="K30" s="50"/>
      <c r="L30" s="50"/>
      <c r="M30" s="45"/>
      <c r="N30" s="45"/>
      <c r="O30" s="45"/>
    </row>
    <row r="31" spans="1:16">
      <c r="A31" s="49"/>
      <c r="B31" s="49"/>
      <c r="C31" s="49"/>
      <c r="D31" s="49"/>
      <c r="E31" s="49"/>
      <c r="F31" s="49"/>
      <c r="G31" s="49"/>
      <c r="H31" s="49"/>
      <c r="I31" s="49"/>
      <c r="J31" s="49"/>
      <c r="K31" s="50"/>
      <c r="L31" s="50"/>
      <c r="M31" s="45"/>
      <c r="N31" s="45"/>
      <c r="O31" s="45"/>
    </row>
    <row r="32" spans="1:16">
      <c r="A32" s="49"/>
      <c r="B32" s="49"/>
      <c r="C32" s="49"/>
      <c r="D32" s="49"/>
      <c r="E32" s="49"/>
      <c r="F32" s="49"/>
      <c r="G32" s="49"/>
      <c r="H32" s="49"/>
      <c r="I32" s="49"/>
      <c r="J32" s="49"/>
      <c r="K32" s="50"/>
      <c r="L32" s="50"/>
      <c r="M32" s="45"/>
      <c r="N32" s="45"/>
      <c r="O32" s="45"/>
    </row>
    <row r="33" spans="1:15">
      <c r="A33" s="49"/>
      <c r="B33" s="49"/>
      <c r="C33" s="49"/>
      <c r="D33" s="49"/>
      <c r="E33" s="49"/>
      <c r="F33" s="49"/>
      <c r="G33" s="49"/>
      <c r="H33" s="49"/>
      <c r="I33" s="49"/>
      <c r="J33" s="49"/>
      <c r="K33" s="50"/>
      <c r="L33" s="50"/>
      <c r="M33" s="45"/>
      <c r="N33" s="45"/>
      <c r="O33" s="45"/>
    </row>
    <row r="34" spans="1:15">
      <c r="A34" s="49"/>
      <c r="B34" s="49"/>
      <c r="C34" s="49"/>
      <c r="D34" s="49"/>
      <c r="E34" s="49"/>
      <c r="F34" s="49"/>
      <c r="G34" s="49"/>
      <c r="H34" s="49"/>
      <c r="I34" s="49"/>
      <c r="J34" s="49"/>
      <c r="K34" s="50"/>
      <c r="L34" s="50"/>
      <c r="M34" s="45"/>
      <c r="N34" s="45"/>
      <c r="O34" s="45"/>
    </row>
    <row r="35" spans="1:15">
      <c r="A35" s="49"/>
      <c r="B35" s="49"/>
      <c r="C35" s="49"/>
      <c r="D35" s="49"/>
      <c r="E35" s="49"/>
      <c r="F35" s="49"/>
      <c r="G35" s="49"/>
      <c r="H35" s="49"/>
      <c r="I35" s="49"/>
      <c r="J35" s="49"/>
      <c r="K35" s="50"/>
      <c r="L35" s="50"/>
      <c r="M35" s="45"/>
      <c r="N35" s="45"/>
      <c r="O35" s="45"/>
    </row>
    <row r="36" spans="1:15">
      <c r="A36" s="49"/>
      <c r="B36" s="49"/>
      <c r="C36" s="49"/>
      <c r="D36" s="49"/>
      <c r="E36" s="49"/>
      <c r="F36" s="49"/>
      <c r="G36" s="49"/>
      <c r="H36" s="49"/>
      <c r="I36" s="49"/>
      <c r="J36" s="49"/>
      <c r="K36" s="50"/>
      <c r="L36" s="50"/>
      <c r="M36" s="45"/>
      <c r="N36" s="45"/>
      <c r="O36" s="45"/>
    </row>
    <row r="37" spans="1:15">
      <c r="A37" s="49"/>
      <c r="B37" s="49"/>
      <c r="C37" s="49"/>
      <c r="D37" s="49"/>
      <c r="E37" s="49"/>
      <c r="F37" s="49"/>
      <c r="G37" s="49"/>
      <c r="H37" s="49"/>
      <c r="I37" s="49"/>
      <c r="J37" s="49"/>
      <c r="K37" s="50"/>
      <c r="L37" s="50"/>
      <c r="M37" s="45"/>
      <c r="N37" s="45"/>
      <c r="O37" s="45"/>
    </row>
    <row r="38" spans="1:15">
      <c r="A38" s="49"/>
      <c r="B38" s="49"/>
      <c r="C38" s="49"/>
      <c r="D38" s="49"/>
      <c r="E38" s="49"/>
      <c r="F38" s="49"/>
      <c r="G38" s="49"/>
      <c r="H38" s="49"/>
      <c r="I38" s="49"/>
      <c r="J38" s="49"/>
      <c r="K38" s="50"/>
      <c r="L38" s="50"/>
      <c r="M38" s="45"/>
      <c r="N38" s="45"/>
      <c r="O38" s="45"/>
    </row>
  </sheetData>
  <mergeCells count="19">
    <mergeCell ref="A1:K1"/>
    <mergeCell ref="C13:C16"/>
    <mergeCell ref="L4:L5"/>
    <mergeCell ref="M4:M5"/>
    <mergeCell ref="N4:N5"/>
    <mergeCell ref="A7:A9"/>
    <mergeCell ref="A10:A16"/>
    <mergeCell ref="A18:N18"/>
    <mergeCell ref="A19:N19"/>
    <mergeCell ref="A20:N20"/>
    <mergeCell ref="O4:O5"/>
    <mergeCell ref="A4:A5"/>
    <mergeCell ref="C4:C5"/>
    <mergeCell ref="D4:D5"/>
    <mergeCell ref="E4:I4"/>
    <mergeCell ref="J4:J5"/>
    <mergeCell ref="K4:K5"/>
    <mergeCell ref="B4:B5"/>
    <mergeCell ref="A17:N17"/>
  </mergeCells>
  <pageMargins left="0" right="0" top="0.55118110236220474" bottom="0.55118110236220474" header="0.31496062992125984" footer="0.31496062992125984"/>
  <pageSetup paperSize="9" scale="76" fitToHeight="4" orientation="landscape" r:id="rId1"/>
  <headerFooter>
    <oddFooter>Strona &amp;P z &amp;N</oddFooter>
  </headerFooter>
  <rowBreaks count="1" manualBreakCount="1">
    <brk id="9" max="15" man="1"/>
  </rowBreaks>
  <colBreaks count="1" manualBreakCount="1">
    <brk id="15" max="49" man="1"/>
  </colBreaks>
</worksheet>
</file>

<file path=xl/worksheets/sheet5.xml><?xml version="1.0" encoding="utf-8"?>
<worksheet xmlns="http://schemas.openxmlformats.org/spreadsheetml/2006/main" xmlns:r="http://schemas.openxmlformats.org/officeDocument/2006/relationships">
  <dimension ref="A1:O38"/>
  <sheetViews>
    <sheetView showGridLines="0" zoomScaleNormal="100" zoomScaleSheetLayoutView="120" workbookViewId="0">
      <selection activeCell="A9" sqref="A9:N9"/>
    </sheetView>
  </sheetViews>
  <sheetFormatPr defaultRowHeight="14.25"/>
  <cols>
    <col min="1" max="1" width="5.5" style="8" customWidth="1"/>
    <col min="2" max="2" width="3.875" style="8" customWidth="1"/>
    <col min="3" max="3" width="31.375" style="8" customWidth="1"/>
    <col min="4" max="4" width="9.75" style="8" customWidth="1"/>
    <col min="5" max="5" width="5.25" style="8" customWidth="1"/>
    <col min="6" max="6" width="5.125" style="8" customWidth="1"/>
    <col min="7" max="7" width="5.5" style="8" customWidth="1"/>
    <col min="8" max="9" width="5.75" style="8" customWidth="1"/>
    <col min="10" max="10" width="9.75" style="8" customWidth="1"/>
    <col min="11" max="11" width="44.75" style="9" customWidth="1"/>
    <col min="12" max="12" width="7.125" style="9" customWidth="1"/>
    <col min="13" max="15" width="10.125" style="4" customWidth="1"/>
    <col min="16" max="16" width="9.25" style="4" bestFit="1" customWidth="1"/>
    <col min="17" max="16384" width="9" style="4"/>
  </cols>
  <sheetData>
    <row r="1" spans="1:15" ht="30" customHeight="1">
      <c r="A1" s="60" t="s">
        <v>97</v>
      </c>
      <c r="B1" s="61"/>
      <c r="C1" s="61"/>
      <c r="D1" s="61"/>
      <c r="E1" s="61"/>
      <c r="F1" s="61"/>
      <c r="G1" s="61"/>
      <c r="H1" s="61"/>
      <c r="I1" s="61"/>
      <c r="J1" s="61"/>
      <c r="K1" s="61"/>
      <c r="L1" s="4" t="s">
        <v>95</v>
      </c>
      <c r="M1" s="16"/>
      <c r="N1" s="16"/>
      <c r="O1" s="17"/>
    </row>
    <row r="2" spans="1:15">
      <c r="A2" s="67" t="s">
        <v>40</v>
      </c>
      <c r="B2" s="67"/>
      <c r="C2" s="67"/>
      <c r="D2" s="67"/>
      <c r="E2" s="67"/>
      <c r="F2" s="67"/>
      <c r="G2" s="67"/>
      <c r="H2" s="67"/>
      <c r="I2" s="67"/>
      <c r="J2" s="67"/>
      <c r="K2" s="67"/>
      <c r="L2" t="s">
        <v>90</v>
      </c>
      <c r="M2" s="3"/>
      <c r="N2" s="3"/>
    </row>
    <row r="3" spans="1:15" ht="12" customHeight="1">
      <c r="A3" s="5"/>
      <c r="B3" s="5"/>
      <c r="C3" s="5"/>
      <c r="D3" s="5"/>
      <c r="E3" s="5"/>
      <c r="F3" s="5"/>
      <c r="G3" s="5"/>
      <c r="H3" s="5"/>
      <c r="I3" s="5"/>
      <c r="J3" s="5"/>
      <c r="K3" s="6"/>
      <c r="L3" s="2"/>
      <c r="M3" s="3"/>
      <c r="N3" s="3"/>
    </row>
    <row r="4" spans="1:15" ht="32.25" customHeight="1">
      <c r="A4" s="55" t="s">
        <v>43</v>
      </c>
      <c r="B4" s="55" t="s">
        <v>0</v>
      </c>
      <c r="C4" s="55" t="s">
        <v>7</v>
      </c>
      <c r="D4" s="55" t="s">
        <v>44</v>
      </c>
      <c r="E4" s="68" t="s">
        <v>2</v>
      </c>
      <c r="F4" s="68"/>
      <c r="G4" s="68"/>
      <c r="H4" s="68"/>
      <c r="I4" s="68"/>
      <c r="J4" s="55" t="s">
        <v>49</v>
      </c>
      <c r="K4" s="55" t="s">
        <v>1</v>
      </c>
      <c r="L4" s="55" t="s">
        <v>50</v>
      </c>
      <c r="M4" s="55" t="s">
        <v>51</v>
      </c>
      <c r="N4" s="55" t="s">
        <v>52</v>
      </c>
      <c r="O4" s="57" t="s">
        <v>53</v>
      </c>
    </row>
    <row r="5" spans="1:15" ht="32.25" customHeight="1">
      <c r="A5" s="55"/>
      <c r="B5" s="55"/>
      <c r="C5" s="55"/>
      <c r="D5" s="55"/>
      <c r="E5" s="1" t="s">
        <v>45</v>
      </c>
      <c r="F5" s="1" t="s">
        <v>46</v>
      </c>
      <c r="G5" s="1" t="s">
        <v>47</v>
      </c>
      <c r="H5" s="1" t="s">
        <v>48</v>
      </c>
      <c r="I5" s="25" t="s">
        <v>25</v>
      </c>
      <c r="J5" s="55"/>
      <c r="K5" s="55"/>
      <c r="L5" s="55"/>
      <c r="M5" s="55"/>
      <c r="N5" s="55"/>
      <c r="O5" s="58"/>
    </row>
    <row r="6" spans="1:15">
      <c r="A6" s="27">
        <v>1</v>
      </c>
      <c r="B6" s="27">
        <f>A6+1</f>
        <v>2</v>
      </c>
      <c r="C6" s="27">
        <f t="shared" ref="C6:M6" si="0">B6+1</f>
        <v>3</v>
      </c>
      <c r="D6" s="27">
        <f t="shared" si="0"/>
        <v>4</v>
      </c>
      <c r="E6" s="27">
        <f t="shared" si="0"/>
        <v>5</v>
      </c>
      <c r="F6" s="27">
        <f t="shared" si="0"/>
        <v>6</v>
      </c>
      <c r="G6" s="27">
        <f t="shared" si="0"/>
        <v>7</v>
      </c>
      <c r="H6" s="27">
        <f t="shared" si="0"/>
        <v>8</v>
      </c>
      <c r="I6" s="27">
        <f t="shared" si="0"/>
        <v>9</v>
      </c>
      <c r="J6" s="27">
        <f t="shared" si="0"/>
        <v>10</v>
      </c>
      <c r="K6" s="27">
        <f t="shared" si="0"/>
        <v>11</v>
      </c>
      <c r="L6" s="27">
        <f t="shared" si="0"/>
        <v>12</v>
      </c>
      <c r="M6" s="27">
        <f t="shared" si="0"/>
        <v>13</v>
      </c>
      <c r="N6" s="27" t="s">
        <v>55</v>
      </c>
      <c r="O6" s="27" t="s">
        <v>42</v>
      </c>
    </row>
    <row r="7" spans="1:15" ht="115.5">
      <c r="A7" s="33" t="s">
        <v>31</v>
      </c>
      <c r="B7" s="33">
        <v>1</v>
      </c>
      <c r="C7" s="10" t="s">
        <v>14</v>
      </c>
      <c r="D7" s="29">
        <v>60</v>
      </c>
      <c r="E7" s="33">
        <v>1</v>
      </c>
      <c r="F7" s="33">
        <v>5</v>
      </c>
      <c r="G7" s="18"/>
      <c r="H7" s="18"/>
      <c r="I7" s="33">
        <v>505</v>
      </c>
      <c r="J7" s="33" t="s">
        <v>81</v>
      </c>
      <c r="K7" s="34" t="s">
        <v>88</v>
      </c>
      <c r="L7" s="33" t="s">
        <v>26</v>
      </c>
      <c r="M7" s="36"/>
      <c r="N7" s="15">
        <f>D7*I7</f>
        <v>30300</v>
      </c>
      <c r="O7" s="15"/>
    </row>
    <row r="8" spans="1:15">
      <c r="A8" s="69" t="s">
        <v>54</v>
      </c>
      <c r="B8" s="70"/>
      <c r="C8" s="70"/>
      <c r="D8" s="70"/>
      <c r="E8" s="70"/>
      <c r="F8" s="70"/>
      <c r="G8" s="70"/>
      <c r="H8" s="70"/>
      <c r="I8" s="70"/>
      <c r="J8" s="70"/>
      <c r="K8" s="70"/>
      <c r="L8" s="70"/>
      <c r="M8" s="70"/>
      <c r="N8" s="71"/>
      <c r="O8" s="47"/>
    </row>
    <row r="9" spans="1:15">
      <c r="A9" s="69" t="s">
        <v>15</v>
      </c>
      <c r="B9" s="70"/>
      <c r="C9" s="70"/>
      <c r="D9" s="70"/>
      <c r="E9" s="70"/>
      <c r="F9" s="70"/>
      <c r="G9" s="70"/>
      <c r="H9" s="70"/>
      <c r="I9" s="70"/>
      <c r="J9" s="70"/>
      <c r="K9" s="70"/>
      <c r="L9" s="70"/>
      <c r="M9" s="70"/>
      <c r="N9" s="71"/>
      <c r="O9" s="48">
        <v>0.08</v>
      </c>
    </row>
    <row r="10" spans="1:15">
      <c r="A10" s="69" t="s">
        <v>16</v>
      </c>
      <c r="B10" s="70"/>
      <c r="C10" s="70"/>
      <c r="D10" s="70"/>
      <c r="E10" s="70"/>
      <c r="F10" s="70"/>
      <c r="G10" s="70"/>
      <c r="H10" s="70"/>
      <c r="I10" s="70"/>
      <c r="J10" s="70"/>
      <c r="K10" s="70"/>
      <c r="L10" s="70"/>
      <c r="M10" s="70"/>
      <c r="N10" s="71"/>
      <c r="O10" s="47"/>
    </row>
    <row r="11" spans="1:15">
      <c r="A11" s="69" t="s">
        <v>41</v>
      </c>
      <c r="B11" s="70"/>
      <c r="C11" s="70"/>
      <c r="D11" s="70"/>
      <c r="E11" s="70"/>
      <c r="F11" s="70"/>
      <c r="G11" s="70"/>
      <c r="H11" s="70"/>
      <c r="I11" s="70"/>
      <c r="J11" s="70"/>
      <c r="K11" s="70"/>
      <c r="L11" s="70"/>
      <c r="M11" s="70"/>
      <c r="N11" s="71"/>
      <c r="O11" s="47"/>
    </row>
    <row r="12" spans="1:15">
      <c r="A12" s="51"/>
      <c r="B12" s="51"/>
      <c r="C12" s="51"/>
      <c r="D12" s="51"/>
      <c r="E12" s="51"/>
      <c r="F12" s="51"/>
      <c r="G12" s="51"/>
      <c r="H12" s="51"/>
      <c r="I12" s="51"/>
      <c r="J12" s="51"/>
      <c r="K12" s="51"/>
      <c r="L12" s="51"/>
      <c r="M12" s="51"/>
      <c r="N12" s="51"/>
      <c r="O12" s="52"/>
    </row>
    <row r="13" spans="1:15">
      <c r="A13" s="45"/>
      <c r="B13" s="45"/>
      <c r="C13" s="40"/>
      <c r="D13" s="45"/>
      <c r="E13" s="45"/>
      <c r="F13" s="45"/>
      <c r="G13" s="45"/>
      <c r="H13" s="45"/>
      <c r="I13" s="45"/>
      <c r="J13" s="45"/>
      <c r="K13" s="45"/>
      <c r="L13" s="45" t="s">
        <v>3</v>
      </c>
      <c r="M13" s="45"/>
      <c r="N13" s="45"/>
      <c r="O13" s="45"/>
    </row>
    <row r="14" spans="1:15">
      <c r="A14" s="45"/>
      <c r="B14" s="45"/>
      <c r="C14" s="40"/>
      <c r="D14" s="45"/>
      <c r="E14" s="45"/>
      <c r="F14" s="45"/>
      <c r="G14" s="45"/>
      <c r="H14" s="45"/>
      <c r="I14" s="45"/>
      <c r="J14" s="45"/>
      <c r="K14" s="45"/>
      <c r="L14" s="44" t="s">
        <v>4</v>
      </c>
      <c r="M14" s="45"/>
      <c r="N14" s="45"/>
      <c r="O14" s="45"/>
    </row>
    <row r="15" spans="1:15">
      <c r="A15" s="45"/>
      <c r="B15" s="45"/>
      <c r="C15" s="40"/>
      <c r="D15" s="45"/>
      <c r="E15" s="45"/>
      <c r="F15" s="45"/>
      <c r="G15" s="45"/>
      <c r="H15" s="45"/>
      <c r="I15" s="45"/>
      <c r="J15" s="45"/>
      <c r="K15" s="45"/>
      <c r="L15" s="44" t="s">
        <v>5</v>
      </c>
      <c r="M15" s="45"/>
      <c r="N15" s="45"/>
      <c r="O15" s="45"/>
    </row>
    <row r="16" spans="1:15">
      <c r="A16" s="49"/>
      <c r="B16" s="49"/>
      <c r="C16" s="49"/>
      <c r="D16" s="49"/>
      <c r="E16" s="49"/>
      <c r="F16" s="49"/>
      <c r="G16" s="49"/>
      <c r="H16" s="49"/>
      <c r="I16" s="49"/>
      <c r="J16" s="49"/>
      <c r="K16" s="50"/>
      <c r="L16" s="50"/>
      <c r="M16" s="45"/>
      <c r="N16" s="45"/>
      <c r="O16" s="45"/>
    </row>
    <row r="17" spans="1:15">
      <c r="A17" s="49"/>
      <c r="B17" s="49"/>
      <c r="C17" s="49"/>
      <c r="D17" s="49"/>
      <c r="E17" s="49"/>
      <c r="F17" s="49"/>
      <c r="G17" s="49"/>
      <c r="H17" s="49"/>
      <c r="I17" s="49"/>
      <c r="J17" s="49"/>
      <c r="K17" s="50"/>
      <c r="L17" s="50"/>
      <c r="M17" s="45"/>
      <c r="N17" s="45"/>
      <c r="O17" s="45"/>
    </row>
    <row r="18" spans="1:15">
      <c r="A18" s="49"/>
      <c r="B18" s="49"/>
      <c r="C18" s="49"/>
      <c r="D18" s="49"/>
      <c r="E18" s="49"/>
      <c r="F18" s="49"/>
      <c r="G18" s="49"/>
      <c r="H18" s="49"/>
      <c r="I18" s="49"/>
      <c r="J18" s="49"/>
      <c r="K18" s="50"/>
      <c r="L18" s="50"/>
      <c r="M18" s="45"/>
      <c r="N18" s="45"/>
      <c r="O18" s="45"/>
    </row>
    <row r="19" spans="1:15">
      <c r="A19" s="49"/>
      <c r="B19" s="49"/>
      <c r="C19" s="49"/>
      <c r="D19" s="49"/>
      <c r="E19" s="49"/>
      <c r="F19" s="49"/>
      <c r="G19" s="49"/>
      <c r="H19" s="49"/>
      <c r="I19" s="49"/>
      <c r="J19" s="49"/>
      <c r="K19" s="50"/>
      <c r="L19" s="50"/>
      <c r="M19" s="45"/>
      <c r="N19" s="45"/>
      <c r="O19" s="45"/>
    </row>
    <row r="20" spans="1:15">
      <c r="A20" s="49"/>
      <c r="B20" s="49"/>
      <c r="C20" s="49"/>
      <c r="D20" s="49"/>
      <c r="E20" s="49"/>
      <c r="F20" s="49"/>
      <c r="G20" s="49"/>
      <c r="H20" s="49"/>
      <c r="I20" s="49"/>
      <c r="J20" s="49"/>
      <c r="K20" s="50"/>
      <c r="L20" s="50"/>
      <c r="M20" s="45"/>
      <c r="N20" s="45"/>
      <c r="O20" s="45"/>
    </row>
    <row r="21" spans="1:15">
      <c r="A21" s="49"/>
      <c r="B21" s="49"/>
      <c r="C21" s="49"/>
      <c r="D21" s="49"/>
      <c r="E21" s="49"/>
      <c r="F21" s="49"/>
      <c r="G21" s="49"/>
      <c r="H21" s="49"/>
      <c r="I21" s="49"/>
      <c r="J21" s="49"/>
      <c r="K21" s="50"/>
      <c r="L21" s="50"/>
      <c r="M21" s="45"/>
      <c r="N21" s="45"/>
      <c r="O21" s="45"/>
    </row>
    <row r="22" spans="1:15">
      <c r="A22" s="49"/>
      <c r="B22" s="49"/>
      <c r="C22" s="49"/>
      <c r="D22" s="49"/>
      <c r="E22" s="49"/>
      <c r="F22" s="49"/>
      <c r="G22" s="49"/>
      <c r="H22" s="49"/>
      <c r="I22" s="49"/>
      <c r="J22" s="49"/>
      <c r="K22" s="50"/>
      <c r="L22" s="50"/>
      <c r="M22" s="45"/>
      <c r="N22" s="45"/>
      <c r="O22" s="45"/>
    </row>
    <row r="23" spans="1:15">
      <c r="A23" s="49"/>
      <c r="B23" s="49"/>
      <c r="C23" s="49"/>
      <c r="D23" s="49"/>
      <c r="E23" s="49"/>
      <c r="F23" s="49"/>
      <c r="G23" s="49"/>
      <c r="H23" s="49"/>
      <c r="I23" s="49"/>
      <c r="J23" s="49"/>
      <c r="K23" s="50"/>
      <c r="L23" s="50"/>
      <c r="M23" s="45"/>
      <c r="N23" s="45"/>
      <c r="O23" s="45"/>
    </row>
    <row r="24" spans="1:15">
      <c r="A24" s="49"/>
      <c r="B24" s="49"/>
      <c r="C24" s="49"/>
      <c r="D24" s="49"/>
      <c r="E24" s="49"/>
      <c r="F24" s="49"/>
      <c r="G24" s="49"/>
      <c r="H24" s="49"/>
      <c r="I24" s="49"/>
      <c r="J24" s="49"/>
      <c r="K24" s="50"/>
      <c r="L24" s="50"/>
      <c r="M24" s="45"/>
      <c r="N24" s="45"/>
      <c r="O24" s="45"/>
    </row>
    <row r="25" spans="1:15">
      <c r="A25" s="49"/>
      <c r="B25" s="49"/>
      <c r="C25" s="49"/>
      <c r="D25" s="49"/>
      <c r="E25" s="49"/>
      <c r="F25" s="49"/>
      <c r="G25" s="49"/>
      <c r="H25" s="49"/>
      <c r="I25" s="49"/>
      <c r="J25" s="49"/>
      <c r="K25" s="50"/>
      <c r="L25" s="50"/>
      <c r="M25" s="45"/>
      <c r="N25" s="45"/>
      <c r="O25" s="45"/>
    </row>
    <row r="26" spans="1:15">
      <c r="A26" s="49"/>
      <c r="B26" s="49"/>
      <c r="C26" s="49"/>
      <c r="D26" s="49"/>
      <c r="E26" s="49"/>
      <c r="F26" s="49"/>
      <c r="G26" s="49"/>
      <c r="H26" s="49"/>
      <c r="I26" s="49"/>
      <c r="J26" s="49"/>
      <c r="K26" s="50"/>
      <c r="L26" s="50"/>
      <c r="M26" s="45"/>
      <c r="N26" s="45"/>
      <c r="O26" s="45"/>
    </row>
    <row r="27" spans="1:15">
      <c r="A27" s="49"/>
      <c r="B27" s="49"/>
      <c r="C27" s="49"/>
      <c r="D27" s="49"/>
      <c r="E27" s="49"/>
      <c r="F27" s="49"/>
      <c r="G27" s="49"/>
      <c r="H27" s="49"/>
      <c r="I27" s="49"/>
      <c r="J27" s="49"/>
      <c r="K27" s="50"/>
      <c r="L27" s="50"/>
      <c r="M27" s="45"/>
      <c r="N27" s="45"/>
      <c r="O27" s="45"/>
    </row>
    <row r="28" spans="1:15">
      <c r="A28" s="49"/>
      <c r="B28" s="49"/>
      <c r="C28" s="49"/>
      <c r="D28" s="49"/>
      <c r="E28" s="49"/>
      <c r="F28" s="49"/>
      <c r="G28" s="49"/>
      <c r="H28" s="49"/>
      <c r="I28" s="49"/>
      <c r="J28" s="49"/>
      <c r="K28" s="50"/>
      <c r="L28" s="50"/>
      <c r="M28" s="45"/>
      <c r="N28" s="45"/>
      <c r="O28" s="45"/>
    </row>
    <row r="29" spans="1:15">
      <c r="A29" s="49"/>
      <c r="B29" s="49"/>
      <c r="C29" s="49"/>
      <c r="D29" s="49"/>
      <c r="E29" s="49"/>
      <c r="F29" s="49"/>
      <c r="G29" s="49"/>
      <c r="H29" s="49"/>
      <c r="I29" s="49"/>
      <c r="J29" s="49"/>
      <c r="K29" s="50"/>
      <c r="L29" s="50"/>
      <c r="M29" s="45"/>
      <c r="N29" s="45"/>
      <c r="O29" s="45"/>
    </row>
    <row r="30" spans="1:15">
      <c r="A30" s="49"/>
      <c r="B30" s="49"/>
      <c r="C30" s="49"/>
      <c r="D30" s="49"/>
      <c r="E30" s="49"/>
      <c r="F30" s="49"/>
      <c r="G30" s="49"/>
      <c r="H30" s="49"/>
      <c r="I30" s="49"/>
      <c r="J30" s="49"/>
      <c r="K30" s="50"/>
      <c r="L30" s="50"/>
      <c r="M30" s="45"/>
      <c r="N30" s="45"/>
      <c r="O30" s="45"/>
    </row>
    <row r="31" spans="1:15">
      <c r="A31" s="49"/>
      <c r="B31" s="49"/>
      <c r="C31" s="49"/>
      <c r="D31" s="49"/>
      <c r="E31" s="49"/>
      <c r="F31" s="49"/>
      <c r="G31" s="49"/>
      <c r="H31" s="49"/>
      <c r="I31" s="49"/>
      <c r="J31" s="49"/>
      <c r="K31" s="50"/>
      <c r="L31" s="50"/>
      <c r="M31" s="45"/>
      <c r="N31" s="45"/>
      <c r="O31" s="45"/>
    </row>
    <row r="32" spans="1:15">
      <c r="A32" s="49"/>
      <c r="B32" s="49"/>
      <c r="C32" s="49"/>
      <c r="D32" s="49"/>
      <c r="E32" s="49"/>
      <c r="F32" s="49"/>
      <c r="G32" s="49"/>
      <c r="H32" s="49"/>
      <c r="I32" s="49"/>
      <c r="J32" s="49"/>
      <c r="K32" s="50"/>
      <c r="L32" s="50"/>
      <c r="M32" s="45"/>
      <c r="N32" s="45"/>
      <c r="O32" s="45"/>
    </row>
    <row r="33" spans="1:15">
      <c r="A33" s="49"/>
      <c r="B33" s="49"/>
      <c r="C33" s="49"/>
      <c r="D33" s="49"/>
      <c r="E33" s="49"/>
      <c r="F33" s="49"/>
      <c r="G33" s="49"/>
      <c r="H33" s="49"/>
      <c r="I33" s="49"/>
      <c r="J33" s="49"/>
      <c r="K33" s="50"/>
      <c r="L33" s="50"/>
      <c r="M33" s="45"/>
      <c r="N33" s="45"/>
      <c r="O33" s="45"/>
    </row>
    <row r="34" spans="1:15">
      <c r="A34" s="49"/>
      <c r="B34" s="49"/>
      <c r="C34" s="49"/>
      <c r="D34" s="49"/>
      <c r="E34" s="49"/>
      <c r="F34" s="49"/>
      <c r="G34" s="49"/>
      <c r="H34" s="49"/>
      <c r="I34" s="49"/>
      <c r="J34" s="49"/>
      <c r="K34" s="50"/>
      <c r="L34" s="50"/>
      <c r="M34" s="45"/>
      <c r="N34" s="45"/>
      <c r="O34" s="45"/>
    </row>
    <row r="35" spans="1:15">
      <c r="A35" s="49"/>
      <c r="B35" s="49"/>
      <c r="C35" s="49"/>
      <c r="D35" s="49"/>
      <c r="E35" s="49"/>
      <c r="F35" s="49"/>
      <c r="G35" s="49"/>
      <c r="H35" s="49"/>
      <c r="I35" s="49"/>
      <c r="J35" s="49"/>
      <c r="K35" s="50"/>
      <c r="L35" s="50"/>
      <c r="M35" s="45"/>
      <c r="N35" s="45"/>
      <c r="O35" s="45"/>
    </row>
    <row r="36" spans="1:15">
      <c r="A36" s="49"/>
      <c r="B36" s="49"/>
      <c r="C36" s="49"/>
      <c r="D36" s="49"/>
      <c r="E36" s="49"/>
      <c r="F36" s="49"/>
      <c r="G36" s="49"/>
      <c r="H36" s="49"/>
      <c r="I36" s="49"/>
      <c r="J36" s="49"/>
      <c r="K36" s="50"/>
      <c r="L36" s="50"/>
      <c r="M36" s="45"/>
      <c r="N36" s="45"/>
      <c r="O36" s="45"/>
    </row>
    <row r="37" spans="1:15">
      <c r="A37" s="49"/>
      <c r="B37" s="49"/>
      <c r="C37" s="49"/>
      <c r="D37" s="49"/>
      <c r="E37" s="49"/>
      <c r="F37" s="49"/>
      <c r="G37" s="49"/>
      <c r="H37" s="49"/>
      <c r="I37" s="49"/>
      <c r="J37" s="49"/>
      <c r="K37" s="50"/>
      <c r="L37" s="50"/>
      <c r="M37" s="45"/>
      <c r="N37" s="45"/>
      <c r="O37" s="45"/>
    </row>
    <row r="38" spans="1:15">
      <c r="A38" s="49"/>
      <c r="B38" s="49"/>
      <c r="C38" s="49"/>
      <c r="D38" s="49"/>
      <c r="E38" s="49"/>
      <c r="F38" s="49"/>
      <c r="G38" s="49"/>
      <c r="H38" s="49"/>
      <c r="I38" s="49"/>
      <c r="J38" s="49"/>
      <c r="K38" s="50"/>
      <c r="L38" s="50"/>
      <c r="M38" s="45"/>
      <c r="N38" s="45"/>
      <c r="O38" s="45"/>
    </row>
  </sheetData>
  <mergeCells count="17">
    <mergeCell ref="A8:N8"/>
    <mergeCell ref="A9:N9"/>
    <mergeCell ref="A10:N10"/>
    <mergeCell ref="A11:N11"/>
    <mergeCell ref="A2:K2"/>
    <mergeCell ref="L4:L5"/>
    <mergeCell ref="M4:M5"/>
    <mergeCell ref="N4:N5"/>
    <mergeCell ref="O4:O5"/>
    <mergeCell ref="A1:K1"/>
    <mergeCell ref="A4:A5"/>
    <mergeCell ref="B4:B5"/>
    <mergeCell ref="C4:C5"/>
    <mergeCell ref="D4:D5"/>
    <mergeCell ref="E4:I4"/>
    <mergeCell ref="J4:J5"/>
    <mergeCell ref="K4:K5"/>
  </mergeCells>
  <pageMargins left="0" right="0" top="0.55118110236220474" bottom="0.55118110236220474" header="0.31496062992125984" footer="0.31496062992125984"/>
  <pageSetup paperSize="9" scale="76" fitToHeight="4" orientation="landscape" r:id="rId1"/>
  <headerFooter>
    <oddFooter>Strona &amp;P z &amp;N</oddFooter>
  </headerFooter>
  <colBreaks count="1" manualBreakCount="1">
    <brk id="15" max="49" man="1"/>
  </colBreaks>
</worksheet>
</file>

<file path=xl/worksheets/sheet6.xml><?xml version="1.0" encoding="utf-8"?>
<worksheet xmlns="http://schemas.openxmlformats.org/spreadsheetml/2006/main" xmlns:r="http://schemas.openxmlformats.org/officeDocument/2006/relationships">
  <dimension ref="A1:O38"/>
  <sheetViews>
    <sheetView showGridLines="0" tabSelected="1" zoomScale="70" zoomScaleNormal="70" zoomScaleSheetLayoutView="120" workbookViewId="0">
      <selection activeCell="D20" sqref="D20"/>
    </sheetView>
  </sheetViews>
  <sheetFormatPr defaultRowHeight="14.25"/>
  <cols>
    <col min="1" max="1" width="5.5" style="8" customWidth="1"/>
    <col min="2" max="2" width="3.875" style="8" customWidth="1"/>
    <col min="3" max="3" width="31.375" style="8" customWidth="1"/>
    <col min="4" max="4" width="9.75" style="8" customWidth="1"/>
    <col min="5" max="5" width="5.25" style="8" customWidth="1"/>
    <col min="6" max="6" width="5.125" style="8" customWidth="1"/>
    <col min="7" max="7" width="5.5" style="8" customWidth="1"/>
    <col min="8" max="9" width="5.75" style="8" customWidth="1"/>
    <col min="10" max="10" width="9.75" style="8" customWidth="1"/>
    <col min="11" max="11" width="44.75" style="9" customWidth="1"/>
    <col min="12" max="12" width="7.125" style="9" customWidth="1"/>
    <col min="13" max="15" width="10.125" style="4" customWidth="1"/>
    <col min="16" max="16" width="9.25" style="4" bestFit="1" customWidth="1"/>
    <col min="17" max="16384" width="9" style="4"/>
  </cols>
  <sheetData>
    <row r="1" spans="1:15" ht="30" customHeight="1">
      <c r="A1" s="60" t="s">
        <v>97</v>
      </c>
      <c r="B1" s="61"/>
      <c r="C1" s="61"/>
      <c r="D1" s="61"/>
      <c r="E1" s="61"/>
      <c r="F1" s="61"/>
      <c r="G1" s="61"/>
      <c r="H1" s="61"/>
      <c r="I1" s="61"/>
      <c r="J1" s="61"/>
      <c r="K1" s="61"/>
      <c r="L1" s="4" t="s">
        <v>96</v>
      </c>
      <c r="M1" s="16"/>
      <c r="N1" s="16"/>
      <c r="O1" s="17"/>
    </row>
    <row r="2" spans="1:15">
      <c r="A2" s="67" t="s">
        <v>64</v>
      </c>
      <c r="B2" s="67"/>
      <c r="C2" s="67"/>
      <c r="D2" s="67"/>
      <c r="E2" s="67"/>
      <c r="F2" s="67"/>
      <c r="G2" s="67"/>
      <c r="H2" s="67"/>
      <c r="I2" s="67"/>
      <c r="J2" s="67"/>
      <c r="K2" s="67"/>
      <c r="L2" t="s">
        <v>89</v>
      </c>
      <c r="M2" s="3"/>
      <c r="N2" s="3"/>
    </row>
    <row r="3" spans="1:15" ht="12" customHeight="1">
      <c r="A3" s="5"/>
      <c r="B3" s="5"/>
      <c r="C3" s="5"/>
      <c r="D3" s="5"/>
      <c r="E3" s="5"/>
      <c r="F3" s="5"/>
      <c r="G3" s="5"/>
      <c r="H3" s="5"/>
      <c r="I3" s="5"/>
      <c r="J3" s="5"/>
      <c r="K3" s="6"/>
      <c r="L3" s="2"/>
      <c r="M3" s="3"/>
      <c r="N3" s="3"/>
    </row>
    <row r="4" spans="1:15" ht="32.25" customHeight="1">
      <c r="A4" s="55" t="s">
        <v>43</v>
      </c>
      <c r="B4" s="55" t="s">
        <v>0</v>
      </c>
      <c r="C4" s="55" t="s">
        <v>7</v>
      </c>
      <c r="D4" s="55" t="s">
        <v>44</v>
      </c>
      <c r="E4" s="68" t="s">
        <v>2</v>
      </c>
      <c r="F4" s="68"/>
      <c r="G4" s="68"/>
      <c r="H4" s="68"/>
      <c r="I4" s="68"/>
      <c r="J4" s="55" t="s">
        <v>49</v>
      </c>
      <c r="K4" s="55" t="s">
        <v>1</v>
      </c>
      <c r="L4" s="55" t="s">
        <v>50</v>
      </c>
      <c r="M4" s="55" t="s">
        <v>51</v>
      </c>
      <c r="N4" s="55" t="s">
        <v>52</v>
      </c>
      <c r="O4" s="57" t="s">
        <v>53</v>
      </c>
    </row>
    <row r="5" spans="1:15" ht="32.25" customHeight="1">
      <c r="A5" s="55"/>
      <c r="B5" s="55"/>
      <c r="C5" s="55"/>
      <c r="D5" s="55"/>
      <c r="E5" s="1" t="s">
        <v>45</v>
      </c>
      <c r="F5" s="1" t="s">
        <v>46</v>
      </c>
      <c r="G5" s="1" t="s">
        <v>47</v>
      </c>
      <c r="H5" s="1" t="s">
        <v>48</v>
      </c>
      <c r="I5" s="30" t="s">
        <v>25</v>
      </c>
      <c r="J5" s="55"/>
      <c r="K5" s="55"/>
      <c r="L5" s="55"/>
      <c r="M5" s="55"/>
      <c r="N5" s="55"/>
      <c r="O5" s="58"/>
    </row>
    <row r="6" spans="1:15">
      <c r="A6" s="27">
        <v>1</v>
      </c>
      <c r="B6" s="27">
        <f>A6+1</f>
        <v>2</v>
      </c>
      <c r="C6" s="27">
        <f t="shared" ref="C6:M6" si="0">B6+1</f>
        <v>3</v>
      </c>
      <c r="D6" s="27">
        <f t="shared" si="0"/>
        <v>4</v>
      </c>
      <c r="E6" s="27">
        <f t="shared" si="0"/>
        <v>5</v>
      </c>
      <c r="F6" s="27">
        <f t="shared" si="0"/>
        <v>6</v>
      </c>
      <c r="G6" s="27">
        <f t="shared" si="0"/>
        <v>7</v>
      </c>
      <c r="H6" s="27">
        <f t="shared" si="0"/>
        <v>8</v>
      </c>
      <c r="I6" s="27">
        <f t="shared" si="0"/>
        <v>9</v>
      </c>
      <c r="J6" s="27">
        <f t="shared" si="0"/>
        <v>10</v>
      </c>
      <c r="K6" s="27">
        <f t="shared" si="0"/>
        <v>11</v>
      </c>
      <c r="L6" s="27">
        <f t="shared" si="0"/>
        <v>12</v>
      </c>
      <c r="M6" s="27">
        <f t="shared" si="0"/>
        <v>13</v>
      </c>
      <c r="N6" s="27">
        <v>14</v>
      </c>
      <c r="O6" s="27" t="s">
        <v>42</v>
      </c>
    </row>
    <row r="7" spans="1:15" ht="409.5">
      <c r="A7" s="35" t="s">
        <v>63</v>
      </c>
      <c r="B7" s="33">
        <v>1</v>
      </c>
      <c r="C7" s="10" t="s">
        <v>70</v>
      </c>
      <c r="D7" s="31"/>
      <c r="E7" s="18"/>
      <c r="F7" s="18"/>
      <c r="G7" s="18"/>
      <c r="H7" s="18"/>
      <c r="I7" s="18"/>
      <c r="J7" s="33" t="s">
        <v>83</v>
      </c>
      <c r="K7" s="34" t="s">
        <v>65</v>
      </c>
      <c r="L7" s="33" t="s">
        <v>17</v>
      </c>
      <c r="M7" s="36"/>
      <c r="N7" s="15">
        <v>50</v>
      </c>
      <c r="O7" s="15"/>
    </row>
    <row r="8" spans="1:15">
      <c r="A8" s="69" t="s">
        <v>54</v>
      </c>
      <c r="B8" s="70"/>
      <c r="C8" s="70"/>
      <c r="D8" s="70"/>
      <c r="E8" s="70"/>
      <c r="F8" s="70"/>
      <c r="G8" s="70"/>
      <c r="H8" s="70"/>
      <c r="I8" s="70"/>
      <c r="J8" s="70"/>
      <c r="K8" s="70"/>
      <c r="L8" s="70"/>
      <c r="M8" s="70"/>
      <c r="N8" s="71"/>
      <c r="O8" s="47"/>
    </row>
    <row r="9" spans="1:15">
      <c r="A9" s="69" t="s">
        <v>15</v>
      </c>
      <c r="B9" s="70"/>
      <c r="C9" s="70"/>
      <c r="D9" s="70"/>
      <c r="E9" s="70"/>
      <c r="F9" s="70"/>
      <c r="G9" s="70"/>
      <c r="H9" s="70"/>
      <c r="I9" s="70"/>
      <c r="J9" s="70"/>
      <c r="K9" s="70"/>
      <c r="L9" s="70"/>
      <c r="M9" s="70"/>
      <c r="N9" s="71"/>
      <c r="O9" s="48">
        <v>0.23</v>
      </c>
    </row>
    <row r="10" spans="1:15">
      <c r="A10" s="69" t="s">
        <v>16</v>
      </c>
      <c r="B10" s="70"/>
      <c r="C10" s="70"/>
      <c r="D10" s="70"/>
      <c r="E10" s="70"/>
      <c r="F10" s="70"/>
      <c r="G10" s="70"/>
      <c r="H10" s="70"/>
      <c r="I10" s="70"/>
      <c r="J10" s="70"/>
      <c r="K10" s="70"/>
      <c r="L10" s="70"/>
      <c r="M10" s="70"/>
      <c r="N10" s="71"/>
      <c r="O10" s="47"/>
    </row>
    <row r="11" spans="1:15">
      <c r="A11" s="69" t="s">
        <v>41</v>
      </c>
      <c r="B11" s="70"/>
      <c r="C11" s="70"/>
      <c r="D11" s="70"/>
      <c r="E11" s="70"/>
      <c r="F11" s="70"/>
      <c r="G11" s="70"/>
      <c r="H11" s="70"/>
      <c r="I11" s="70"/>
      <c r="J11" s="70"/>
      <c r="K11" s="70"/>
      <c r="L11" s="70"/>
      <c r="M11" s="70"/>
      <c r="N11" s="71"/>
      <c r="O11" s="47"/>
    </row>
    <row r="12" spans="1:15">
      <c r="A12" s="51"/>
      <c r="B12" s="51"/>
      <c r="C12" s="51"/>
      <c r="D12" s="51"/>
      <c r="E12" s="51"/>
      <c r="F12" s="51"/>
      <c r="G12" s="51"/>
      <c r="H12" s="51"/>
      <c r="I12" s="51"/>
      <c r="J12" s="51"/>
      <c r="K12" s="51"/>
      <c r="L12" s="51"/>
      <c r="M12" s="51"/>
      <c r="N12" s="51"/>
      <c r="O12" s="52"/>
    </row>
    <row r="13" spans="1:15">
      <c r="A13" s="45"/>
      <c r="B13" s="45"/>
      <c r="C13" s="40"/>
      <c r="D13" s="45"/>
      <c r="E13" s="45"/>
      <c r="F13" s="45"/>
      <c r="G13" s="45"/>
      <c r="H13" s="45"/>
      <c r="I13" s="45"/>
      <c r="J13" s="45"/>
      <c r="K13" s="45"/>
      <c r="L13" s="45" t="s">
        <v>3</v>
      </c>
      <c r="M13" s="45"/>
      <c r="N13" s="45"/>
      <c r="O13" s="45"/>
    </row>
    <row r="14" spans="1:15">
      <c r="A14" s="45"/>
      <c r="B14" s="45"/>
      <c r="C14" s="40"/>
      <c r="D14" s="45"/>
      <c r="E14" s="45"/>
      <c r="F14" s="45"/>
      <c r="G14" s="45"/>
      <c r="H14" s="45"/>
      <c r="I14" s="45"/>
      <c r="J14" s="45"/>
      <c r="K14" s="45"/>
      <c r="L14" s="44" t="s">
        <v>4</v>
      </c>
      <c r="M14" s="45"/>
      <c r="N14" s="45"/>
      <c r="O14" s="45"/>
    </row>
    <row r="15" spans="1:15">
      <c r="A15" s="45"/>
      <c r="B15" s="45"/>
      <c r="C15" s="40"/>
      <c r="D15" s="45"/>
      <c r="E15" s="45"/>
      <c r="F15" s="45"/>
      <c r="G15" s="45"/>
      <c r="H15" s="45"/>
      <c r="I15" s="45"/>
      <c r="J15" s="45"/>
      <c r="K15" s="45"/>
      <c r="L15" s="44" t="s">
        <v>5</v>
      </c>
      <c r="M15" s="45"/>
      <c r="N15" s="45"/>
      <c r="O15" s="45"/>
    </row>
    <row r="16" spans="1:15">
      <c r="A16" s="49"/>
      <c r="B16" s="49"/>
      <c r="C16" s="49"/>
      <c r="D16" s="49"/>
      <c r="E16" s="49"/>
      <c r="F16" s="49"/>
      <c r="G16" s="49"/>
      <c r="H16" s="49"/>
      <c r="I16" s="49"/>
      <c r="J16" s="49"/>
      <c r="K16" s="50"/>
      <c r="L16" s="50"/>
      <c r="M16" s="45"/>
      <c r="N16" s="45"/>
      <c r="O16" s="45"/>
    </row>
    <row r="17" spans="1:15">
      <c r="A17" s="49"/>
      <c r="B17" s="49"/>
      <c r="C17" s="49"/>
      <c r="D17" s="49"/>
      <c r="E17" s="49"/>
      <c r="F17" s="49"/>
      <c r="G17" s="49"/>
      <c r="H17" s="49"/>
      <c r="I17" s="49"/>
      <c r="J17" s="49"/>
      <c r="K17" s="50"/>
      <c r="L17" s="50"/>
      <c r="M17" s="45"/>
      <c r="N17" s="45"/>
      <c r="O17" s="45"/>
    </row>
    <row r="18" spans="1:15">
      <c r="A18" s="49"/>
      <c r="B18" s="49"/>
      <c r="C18" s="49"/>
      <c r="D18" s="49"/>
      <c r="E18" s="49"/>
      <c r="F18" s="49"/>
      <c r="G18" s="49"/>
      <c r="H18" s="49"/>
      <c r="I18" s="49"/>
      <c r="J18" s="49"/>
      <c r="K18" s="50"/>
      <c r="L18" s="50"/>
      <c r="M18" s="45"/>
      <c r="N18" s="45"/>
      <c r="O18" s="45"/>
    </row>
    <row r="19" spans="1:15">
      <c r="A19" s="49"/>
      <c r="B19" s="49"/>
      <c r="C19" s="49"/>
      <c r="D19" s="49"/>
      <c r="E19" s="49"/>
      <c r="F19" s="49"/>
      <c r="G19" s="49"/>
      <c r="H19" s="49"/>
      <c r="I19" s="49"/>
      <c r="J19" s="49"/>
      <c r="K19" s="50"/>
      <c r="L19" s="50"/>
      <c r="M19" s="45"/>
      <c r="N19" s="45"/>
      <c r="O19" s="45"/>
    </row>
    <row r="20" spans="1:15">
      <c r="A20" s="49"/>
      <c r="B20" s="49"/>
      <c r="C20" s="49"/>
      <c r="D20" s="49"/>
      <c r="E20" s="49"/>
      <c r="F20" s="49"/>
      <c r="G20" s="49"/>
      <c r="H20" s="49"/>
      <c r="I20" s="49"/>
      <c r="J20" s="49"/>
      <c r="K20" s="50"/>
      <c r="L20" s="50"/>
      <c r="M20" s="45"/>
      <c r="N20" s="45"/>
      <c r="O20" s="45"/>
    </row>
    <row r="21" spans="1:15">
      <c r="A21" s="49"/>
      <c r="B21" s="49"/>
      <c r="C21" s="49"/>
      <c r="D21" s="49"/>
      <c r="E21" s="49"/>
      <c r="F21" s="49"/>
      <c r="G21" s="49"/>
      <c r="H21" s="49"/>
      <c r="I21" s="49"/>
      <c r="J21" s="49"/>
      <c r="K21" s="50"/>
      <c r="L21" s="50"/>
      <c r="M21" s="45"/>
      <c r="N21" s="45"/>
      <c r="O21" s="45"/>
    </row>
    <row r="22" spans="1:15">
      <c r="A22" s="49"/>
      <c r="B22" s="49"/>
      <c r="C22" s="49"/>
      <c r="D22" s="49"/>
      <c r="E22" s="49"/>
      <c r="F22" s="49"/>
      <c r="G22" s="49"/>
      <c r="H22" s="49"/>
      <c r="I22" s="49"/>
      <c r="J22" s="49"/>
      <c r="K22" s="50"/>
      <c r="L22" s="50"/>
      <c r="M22" s="45"/>
      <c r="N22" s="45"/>
      <c r="O22" s="45"/>
    </row>
    <row r="23" spans="1:15">
      <c r="A23" s="49"/>
      <c r="B23" s="49"/>
      <c r="C23" s="49"/>
      <c r="D23" s="49"/>
      <c r="E23" s="49"/>
      <c r="F23" s="49"/>
      <c r="G23" s="49"/>
      <c r="H23" s="49"/>
      <c r="I23" s="49"/>
      <c r="J23" s="49"/>
      <c r="K23" s="50"/>
      <c r="L23" s="50"/>
      <c r="M23" s="45"/>
      <c r="N23" s="45"/>
      <c r="O23" s="45"/>
    </row>
    <row r="24" spans="1:15">
      <c r="A24" s="49"/>
      <c r="B24" s="49"/>
      <c r="C24" s="49"/>
      <c r="D24" s="49"/>
      <c r="E24" s="49"/>
      <c r="F24" s="49"/>
      <c r="G24" s="49"/>
      <c r="H24" s="49"/>
      <c r="I24" s="49"/>
      <c r="J24" s="49"/>
      <c r="K24" s="50"/>
      <c r="L24" s="50"/>
      <c r="M24" s="45"/>
      <c r="N24" s="45"/>
      <c r="O24" s="45"/>
    </row>
    <row r="25" spans="1:15">
      <c r="A25" s="49"/>
      <c r="B25" s="49"/>
      <c r="C25" s="49"/>
      <c r="D25" s="49"/>
      <c r="E25" s="49"/>
      <c r="F25" s="49"/>
      <c r="G25" s="49"/>
      <c r="H25" s="49"/>
      <c r="I25" s="49"/>
      <c r="J25" s="49"/>
      <c r="K25" s="50"/>
      <c r="L25" s="50"/>
      <c r="M25" s="45"/>
      <c r="N25" s="45"/>
      <c r="O25" s="45"/>
    </row>
    <row r="26" spans="1:15">
      <c r="A26" s="49"/>
      <c r="B26" s="49"/>
      <c r="C26" s="49"/>
      <c r="D26" s="49"/>
      <c r="E26" s="49"/>
      <c r="F26" s="49"/>
      <c r="G26" s="49"/>
      <c r="H26" s="49"/>
      <c r="I26" s="49"/>
      <c r="J26" s="49"/>
      <c r="K26" s="50"/>
      <c r="L26" s="50"/>
      <c r="M26" s="45"/>
      <c r="N26" s="45"/>
      <c r="O26" s="45"/>
    </row>
    <row r="27" spans="1:15">
      <c r="A27" s="49"/>
      <c r="B27" s="49"/>
      <c r="C27" s="49"/>
      <c r="D27" s="49"/>
      <c r="E27" s="49"/>
      <c r="F27" s="49"/>
      <c r="G27" s="49"/>
      <c r="H27" s="49"/>
      <c r="I27" s="49"/>
      <c r="J27" s="49"/>
      <c r="K27" s="50"/>
      <c r="L27" s="50"/>
      <c r="M27" s="45"/>
      <c r="N27" s="45"/>
      <c r="O27" s="45"/>
    </row>
    <row r="28" spans="1:15">
      <c r="A28" s="49"/>
      <c r="B28" s="49"/>
      <c r="C28" s="49"/>
      <c r="D28" s="49"/>
      <c r="E28" s="49"/>
      <c r="F28" s="49"/>
      <c r="G28" s="49"/>
      <c r="H28" s="49"/>
      <c r="I28" s="49"/>
      <c r="J28" s="49"/>
      <c r="K28" s="50"/>
      <c r="L28" s="50"/>
      <c r="M28" s="45"/>
      <c r="N28" s="45"/>
      <c r="O28" s="45"/>
    </row>
    <row r="29" spans="1:15">
      <c r="A29" s="49"/>
      <c r="B29" s="49"/>
      <c r="C29" s="49"/>
      <c r="D29" s="49"/>
      <c r="E29" s="49"/>
      <c r="F29" s="49"/>
      <c r="G29" s="49"/>
      <c r="H29" s="49"/>
      <c r="I29" s="49"/>
      <c r="J29" s="49"/>
      <c r="K29" s="50"/>
      <c r="L29" s="50"/>
      <c r="M29" s="45"/>
      <c r="N29" s="45"/>
      <c r="O29" s="45"/>
    </row>
    <row r="30" spans="1:15">
      <c r="A30" s="49"/>
      <c r="B30" s="49"/>
      <c r="C30" s="49"/>
      <c r="D30" s="49"/>
      <c r="E30" s="49"/>
      <c r="F30" s="49"/>
      <c r="G30" s="49"/>
      <c r="H30" s="49"/>
      <c r="I30" s="49"/>
      <c r="J30" s="49"/>
      <c r="K30" s="50"/>
      <c r="L30" s="50"/>
      <c r="M30" s="45"/>
      <c r="N30" s="45"/>
      <c r="O30" s="45"/>
    </row>
    <row r="31" spans="1:15">
      <c r="A31" s="49"/>
      <c r="B31" s="49"/>
      <c r="C31" s="49"/>
      <c r="D31" s="49"/>
      <c r="E31" s="49"/>
      <c r="F31" s="49"/>
      <c r="G31" s="49"/>
      <c r="H31" s="49"/>
      <c r="I31" s="49"/>
      <c r="J31" s="49"/>
      <c r="K31" s="50"/>
      <c r="L31" s="50"/>
      <c r="M31" s="45"/>
      <c r="N31" s="45"/>
      <c r="O31" s="45"/>
    </row>
    <row r="32" spans="1:15">
      <c r="A32" s="49"/>
      <c r="B32" s="49"/>
      <c r="C32" s="49"/>
      <c r="D32" s="49"/>
      <c r="E32" s="49"/>
      <c r="F32" s="49"/>
      <c r="G32" s="49"/>
      <c r="H32" s="49"/>
      <c r="I32" s="49"/>
      <c r="J32" s="49"/>
      <c r="K32" s="50"/>
      <c r="L32" s="50"/>
      <c r="M32" s="45"/>
      <c r="N32" s="45"/>
      <c r="O32" s="45"/>
    </row>
    <row r="33" spans="1:15">
      <c r="A33" s="49"/>
      <c r="B33" s="49"/>
      <c r="C33" s="49"/>
      <c r="D33" s="49"/>
      <c r="E33" s="49"/>
      <c r="F33" s="49"/>
      <c r="G33" s="49"/>
      <c r="H33" s="49"/>
      <c r="I33" s="49"/>
      <c r="J33" s="49"/>
      <c r="K33" s="50"/>
      <c r="L33" s="50"/>
      <c r="M33" s="45"/>
      <c r="N33" s="45"/>
      <c r="O33" s="45"/>
    </row>
    <row r="34" spans="1:15">
      <c r="A34" s="49"/>
      <c r="B34" s="49"/>
      <c r="C34" s="49"/>
      <c r="D34" s="49"/>
      <c r="E34" s="49"/>
      <c r="F34" s="49"/>
      <c r="G34" s="49"/>
      <c r="H34" s="49"/>
      <c r="I34" s="49"/>
      <c r="J34" s="49"/>
      <c r="K34" s="50"/>
      <c r="L34" s="50"/>
      <c r="M34" s="45"/>
      <c r="N34" s="45"/>
      <c r="O34" s="45"/>
    </row>
    <row r="35" spans="1:15">
      <c r="A35" s="49"/>
      <c r="B35" s="49"/>
      <c r="C35" s="49"/>
      <c r="D35" s="49"/>
      <c r="E35" s="49"/>
      <c r="F35" s="49"/>
      <c r="G35" s="49"/>
      <c r="H35" s="49"/>
      <c r="I35" s="49"/>
      <c r="J35" s="49"/>
      <c r="K35" s="50"/>
      <c r="L35" s="50"/>
      <c r="M35" s="45"/>
      <c r="N35" s="45"/>
      <c r="O35" s="45"/>
    </row>
    <row r="36" spans="1:15">
      <c r="A36" s="49"/>
      <c r="B36" s="49"/>
      <c r="C36" s="49"/>
      <c r="D36" s="49"/>
      <c r="E36" s="49"/>
      <c r="F36" s="49"/>
      <c r="G36" s="49"/>
      <c r="H36" s="49"/>
      <c r="I36" s="49"/>
      <c r="J36" s="49"/>
      <c r="K36" s="50"/>
      <c r="L36" s="50"/>
      <c r="M36" s="45"/>
      <c r="N36" s="45"/>
      <c r="O36" s="45"/>
    </row>
    <row r="37" spans="1:15">
      <c r="A37" s="49"/>
      <c r="B37" s="49"/>
      <c r="C37" s="49"/>
      <c r="D37" s="49"/>
      <c r="E37" s="49"/>
      <c r="F37" s="49"/>
      <c r="G37" s="49"/>
      <c r="H37" s="49"/>
      <c r="I37" s="49"/>
      <c r="J37" s="49"/>
      <c r="K37" s="50"/>
      <c r="L37" s="50"/>
      <c r="M37" s="45"/>
      <c r="N37" s="45"/>
      <c r="O37" s="45"/>
    </row>
    <row r="38" spans="1:15">
      <c r="A38" s="49"/>
      <c r="B38" s="49"/>
      <c r="C38" s="49"/>
      <c r="D38" s="49"/>
      <c r="E38" s="49"/>
      <c r="F38" s="49"/>
      <c r="G38" s="49"/>
      <c r="H38" s="49"/>
      <c r="I38" s="49"/>
      <c r="J38" s="49"/>
      <c r="K38" s="50"/>
      <c r="L38" s="50"/>
      <c r="M38" s="45"/>
      <c r="N38" s="45"/>
      <c r="O38" s="45"/>
    </row>
  </sheetData>
  <mergeCells count="17">
    <mergeCell ref="A10:N10"/>
    <mergeCell ref="A11:N11"/>
    <mergeCell ref="L4:L5"/>
    <mergeCell ref="M4:M5"/>
    <mergeCell ref="N4:N5"/>
    <mergeCell ref="O4:O5"/>
    <mergeCell ref="A8:N8"/>
    <mergeCell ref="A9:N9"/>
    <mergeCell ref="A1:K1"/>
    <mergeCell ref="A2:K2"/>
    <mergeCell ref="A4:A5"/>
    <mergeCell ref="B4:B5"/>
    <mergeCell ref="C4:C5"/>
    <mergeCell ref="D4:D5"/>
    <mergeCell ref="E4:I4"/>
    <mergeCell ref="J4:J5"/>
    <mergeCell ref="K4:K5"/>
  </mergeCells>
  <pageMargins left="0" right="0" top="0.55118110236220474" bottom="0.55118110236220474" header="0.31496062992125984" footer="0.31496062992125984"/>
  <pageSetup paperSize="9" scale="76" fitToHeight="4" orientation="landscape" r:id="rId1"/>
  <headerFooter>
    <oddFooter>Strona &amp;P z &amp;N</oddFooter>
  </headerFooter>
  <colBreaks count="1" manualBreakCount="1">
    <brk id="15"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9</vt:i4>
      </vt:variant>
    </vt:vector>
  </HeadingPairs>
  <TitlesOfParts>
    <vt:vector size="15" baseType="lpstr">
      <vt:lpstr>Zadanie 2 Tabela 1</vt:lpstr>
      <vt:lpstr>Zadanie 2 Tabela 2</vt:lpstr>
      <vt:lpstr>Zadanie 2 Tabela 3</vt:lpstr>
      <vt:lpstr>Zadanie 2 Tabela 4</vt:lpstr>
      <vt:lpstr>Zadanie 2 Tabela 5</vt:lpstr>
      <vt:lpstr>Zadanie 2 Tabela 6</vt:lpstr>
      <vt:lpstr>'Zadanie 2 Tabela 1'!Obszar_wydruku</vt:lpstr>
      <vt:lpstr>'Zadanie 2 Tabela 2'!Obszar_wydruku</vt:lpstr>
      <vt:lpstr>'Zadanie 2 Tabela 3'!Obszar_wydruku</vt:lpstr>
      <vt:lpstr>'Zadanie 2 Tabela 4'!Obszar_wydruku</vt:lpstr>
      <vt:lpstr>'Zadanie 2 Tabela 5'!Obszar_wydruku</vt:lpstr>
      <vt:lpstr>'Zadanie 2 Tabela 6'!Obszar_wydruku</vt:lpstr>
      <vt:lpstr>'Zadanie 2 Tabela 1'!Tytuły_wydruku</vt:lpstr>
      <vt:lpstr>'Zadanie 2 Tabela 2'!Tytuły_wydruku</vt:lpstr>
      <vt:lpstr>'Zadanie 2 Tabela 3'!Tytuły_wydruku</vt:lpstr>
    </vt:vector>
  </TitlesOfParts>
  <Company>MPK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mmanter</dc:creator>
  <cp:lastModifiedBy>jomitis</cp:lastModifiedBy>
  <cp:lastPrinted>2018-08-02T05:17:18Z</cp:lastPrinted>
  <dcterms:created xsi:type="dcterms:W3CDTF">2013-01-16T15:13:21Z</dcterms:created>
  <dcterms:modified xsi:type="dcterms:W3CDTF">2018-08-02T05:17:22Z</dcterms:modified>
</cp:coreProperties>
</file>